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NEDRIVE\京都府社会人連盟\00 京都府社会人連盟\04 スコアシート\"/>
    </mc:Choice>
  </mc:AlternateContent>
  <xr:revisionPtr revIDLastSave="12" documentId="8_{11932BB8-8037-471E-8DE6-27E9A77B344E}" xr6:coauthVersionLast="45" xr6:coauthVersionMax="45" xr10:uidLastSave="{7224D34E-2954-4C82-A6B5-04B9A42E7C46}"/>
  <bookViews>
    <workbookView xWindow="1680" yWindow="1260" windowWidth="20220" windowHeight="19950" activeTab="2" xr2:uid="{00000000-000D-0000-FFFF-FFFF00000000}"/>
  </bookViews>
  <sheets>
    <sheet name="入力" sheetId="14" r:id="rId1"/>
    <sheet name="19年度リーグ戦スコア用メンバー表" sheetId="4" r:id="rId2"/>
    <sheet name="スコアシート(A4版)" sheetId="16" r:id="rId3"/>
  </sheets>
  <definedNames>
    <definedName name="_xlnm.Print_Area" localSheetId="1">'19年度リーグ戦スコア用メンバー表'!$A$1:$BK$56</definedName>
    <definedName name="_xlnm.Print_Area" localSheetId="2">'スコアシート(A4版)'!$A$1:$BP$68</definedName>
    <definedName name="_xlnm.Print_Area" localSheetId="0">入力!$A$2:$J$36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51" i="4" l="1"/>
  <c r="AX50" i="4"/>
  <c r="AX49" i="4"/>
  <c r="R51" i="4"/>
  <c r="R50" i="4"/>
  <c r="R49" i="4"/>
  <c r="AX24" i="4"/>
  <c r="AX23" i="4"/>
  <c r="AX22" i="4"/>
  <c r="F26" i="4" l="1"/>
  <c r="F25" i="4"/>
  <c r="F61" i="16"/>
  <c r="F60" i="16"/>
  <c r="F35" i="16"/>
  <c r="F34" i="16"/>
  <c r="U6" i="14" l="1"/>
  <c r="C43" i="16" s="1"/>
  <c r="U7" i="14"/>
  <c r="C44" i="16" s="1"/>
  <c r="U8" i="14"/>
  <c r="C45" i="16" s="1"/>
  <c r="U9" i="14"/>
  <c r="C46" i="16" s="1"/>
  <c r="U10" i="14"/>
  <c r="C47" i="16" s="1"/>
  <c r="U11" i="14"/>
  <c r="C48" i="16" s="1"/>
  <c r="U12" i="14"/>
  <c r="C49" i="16" s="1"/>
  <c r="U13" i="14"/>
  <c r="C50" i="16" s="1"/>
  <c r="U14" i="14"/>
  <c r="C51" i="16" s="1"/>
  <c r="U15" i="14"/>
  <c r="C52" i="16" s="1"/>
  <c r="U16" i="14"/>
  <c r="C53" i="16" s="1"/>
  <c r="U17" i="14"/>
  <c r="C54" i="16" s="1"/>
  <c r="U18" i="14"/>
  <c r="C55" i="16" s="1"/>
  <c r="U19" i="14"/>
  <c r="C56" i="16" s="1"/>
  <c r="U20" i="14"/>
  <c r="C57" i="16" s="1"/>
  <c r="U21" i="14"/>
  <c r="C58" i="16" s="1"/>
  <c r="U22" i="14"/>
  <c r="C59" i="16" s="1"/>
  <c r="U5" i="14"/>
  <c r="C42" i="16" s="1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5" i="14"/>
  <c r="C7" i="4" s="1"/>
  <c r="H5" i="14"/>
  <c r="J61" i="16"/>
  <c r="J60" i="16"/>
  <c r="Q43" i="16"/>
  <c r="Q44" i="16"/>
  <c r="Q45" i="16"/>
  <c r="Q46" i="16"/>
  <c r="Q47" i="16"/>
  <c r="Q48" i="16"/>
  <c r="Q49" i="16"/>
  <c r="Q50" i="16"/>
  <c r="Q51" i="16"/>
  <c r="Q52" i="16"/>
  <c r="Q53" i="16"/>
  <c r="Q54" i="16"/>
  <c r="Q55" i="16"/>
  <c r="Q56" i="16"/>
  <c r="Q57" i="16"/>
  <c r="Q58" i="16"/>
  <c r="Q59" i="16"/>
  <c r="Q42" i="16"/>
  <c r="R43" i="16"/>
  <c r="R44" i="16"/>
  <c r="R45" i="16"/>
  <c r="R46" i="16"/>
  <c r="R47" i="16"/>
  <c r="R48" i="16"/>
  <c r="R49" i="16"/>
  <c r="R50" i="16"/>
  <c r="R51" i="16"/>
  <c r="R52" i="16"/>
  <c r="R53" i="16"/>
  <c r="R54" i="16"/>
  <c r="R55" i="16"/>
  <c r="R56" i="16"/>
  <c r="R57" i="16"/>
  <c r="R58" i="16"/>
  <c r="R59" i="16"/>
  <c r="R42" i="16"/>
  <c r="R16" i="16"/>
  <c r="R33" i="16"/>
  <c r="J35" i="16"/>
  <c r="J34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16" i="16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AL26" i="4"/>
  <c r="AL25" i="4"/>
  <c r="J26" i="4"/>
  <c r="AP26" i="4" s="1"/>
  <c r="J25" i="4"/>
  <c r="AP52" i="4" s="1"/>
  <c r="C16" i="16" l="1"/>
  <c r="AI34" i="4"/>
  <c r="C21" i="16"/>
  <c r="C12" i="4"/>
  <c r="C10" i="4"/>
  <c r="C19" i="16"/>
  <c r="C23" i="4"/>
  <c r="C32" i="16"/>
  <c r="C11" i="4"/>
  <c r="C20" i="16"/>
  <c r="C8" i="4"/>
  <c r="AI35" i="4" s="1"/>
  <c r="C17" i="16"/>
  <c r="C24" i="4"/>
  <c r="C33" i="16"/>
  <c r="C22" i="4"/>
  <c r="AI49" i="4" s="1"/>
  <c r="C31" i="16"/>
  <c r="C9" i="4"/>
  <c r="C18" i="16"/>
  <c r="C21" i="4"/>
  <c r="AI21" i="4" s="1"/>
  <c r="C30" i="16"/>
  <c r="C22" i="16"/>
  <c r="C13" i="4"/>
  <c r="AI13" i="4" s="1"/>
  <c r="C20" i="4"/>
  <c r="AI47" i="4" s="1"/>
  <c r="C29" i="16"/>
  <c r="C19" i="4"/>
  <c r="AI46" i="4" s="1"/>
  <c r="C28" i="16"/>
  <c r="C18" i="4"/>
  <c r="AI45" i="4" s="1"/>
  <c r="C27" i="16"/>
  <c r="C26" i="16"/>
  <c r="C17" i="4"/>
  <c r="AI44" i="4" s="1"/>
  <c r="C16" i="4"/>
  <c r="AI43" i="4" s="1"/>
  <c r="C25" i="16"/>
  <c r="C24" i="16"/>
  <c r="C15" i="4"/>
  <c r="C23" i="16"/>
  <c r="C14" i="4"/>
  <c r="AI14" i="4" s="1"/>
  <c r="AI19" i="4"/>
  <c r="AI8" i="4"/>
  <c r="AI18" i="4"/>
  <c r="AI7" i="4"/>
  <c r="AP25" i="4"/>
  <c r="J52" i="4"/>
  <c r="J53" i="4"/>
  <c r="AP53" i="4"/>
  <c r="F53" i="4"/>
  <c r="F52" i="4"/>
  <c r="AL53" i="4"/>
  <c r="AL52" i="4"/>
  <c r="Q8" i="4"/>
  <c r="AW8" i="4" s="1"/>
  <c r="Q9" i="4"/>
  <c r="AW9" i="4" s="1"/>
  <c r="Q10" i="4"/>
  <c r="AW10" i="4" s="1"/>
  <c r="Q11" i="4"/>
  <c r="AW11" i="4" s="1"/>
  <c r="Q12" i="4"/>
  <c r="AW12" i="4" s="1"/>
  <c r="Q13" i="4"/>
  <c r="AW13" i="4" s="1"/>
  <c r="Q14" i="4"/>
  <c r="AW14" i="4" s="1"/>
  <c r="Q15" i="4"/>
  <c r="AW15" i="4" s="1"/>
  <c r="Q16" i="4"/>
  <c r="AW16" i="4" s="1"/>
  <c r="Q17" i="4"/>
  <c r="AW17" i="4" s="1"/>
  <c r="Q18" i="4"/>
  <c r="AW18" i="4" s="1"/>
  <c r="Q19" i="4"/>
  <c r="AW19" i="4" s="1"/>
  <c r="Q20" i="4"/>
  <c r="AW20" i="4" s="1"/>
  <c r="Q21" i="4"/>
  <c r="AW21" i="4" s="1"/>
  <c r="Q22" i="4"/>
  <c r="AW22" i="4" s="1"/>
  <c r="Q23" i="4"/>
  <c r="AW23" i="4" s="1"/>
  <c r="Q24" i="4"/>
  <c r="AW24" i="4" s="1"/>
  <c r="Q7" i="4"/>
  <c r="AI41" i="4" l="1"/>
  <c r="AI17" i="4"/>
  <c r="AI48" i="4"/>
  <c r="AI16" i="4"/>
  <c r="AI22" i="4"/>
  <c r="AI24" i="4"/>
  <c r="AI51" i="4"/>
  <c r="AI15" i="4"/>
  <c r="AI42" i="4"/>
  <c r="AI11" i="4"/>
  <c r="AI38" i="4"/>
  <c r="AI23" i="4"/>
  <c r="AI50" i="4"/>
  <c r="AI36" i="4"/>
  <c r="AI9" i="4"/>
  <c r="AI10" i="4"/>
  <c r="AI37" i="4"/>
  <c r="AI40" i="4"/>
  <c r="AI12" i="4"/>
  <c r="AI39" i="4"/>
  <c r="AI20" i="4"/>
  <c r="AW7" i="4"/>
  <c r="Q34" i="4"/>
  <c r="AW34" i="4"/>
  <c r="S22" i="14"/>
  <c r="G59" i="16" s="1"/>
  <c r="S21" i="14"/>
  <c r="G58" i="16" s="1"/>
  <c r="S20" i="14"/>
  <c r="G57" i="16" s="1"/>
  <c r="S19" i="14"/>
  <c r="G56" i="16" s="1"/>
  <c r="S18" i="14"/>
  <c r="G55" i="16" s="1"/>
  <c r="S17" i="14"/>
  <c r="G54" i="16" s="1"/>
  <c r="S16" i="14"/>
  <c r="G53" i="16" s="1"/>
  <c r="S15" i="14"/>
  <c r="G52" i="16" s="1"/>
  <c r="S14" i="14"/>
  <c r="G51" i="16" s="1"/>
  <c r="S13" i="14"/>
  <c r="G50" i="16" s="1"/>
  <c r="S12" i="14"/>
  <c r="G49" i="16" s="1"/>
  <c r="S11" i="14"/>
  <c r="G48" i="16" s="1"/>
  <c r="S10" i="14"/>
  <c r="G47" i="16" s="1"/>
  <c r="S9" i="14"/>
  <c r="G46" i="16" s="1"/>
  <c r="S8" i="14"/>
  <c r="G45" i="16" s="1"/>
  <c r="S7" i="14"/>
  <c r="G44" i="16" s="1"/>
  <c r="S6" i="14"/>
  <c r="G43" i="16" s="1"/>
  <c r="S5" i="14"/>
  <c r="G42" i="16" s="1"/>
  <c r="AL3" i="16"/>
  <c r="F36" i="16"/>
  <c r="S23" i="14"/>
  <c r="G7" i="4" l="1"/>
  <c r="G16" i="16"/>
  <c r="F10" i="16"/>
  <c r="F3" i="16"/>
  <c r="R32" i="16"/>
  <c r="R31" i="16"/>
  <c r="R29" i="16"/>
  <c r="R30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AM7" i="4" l="1"/>
  <c r="AM34" i="4"/>
  <c r="G34" i="4"/>
  <c r="F1" i="4"/>
  <c r="H23" i="1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H21" i="14"/>
  <c r="H20" i="14"/>
  <c r="H19" i="14"/>
  <c r="H22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18" i="14"/>
  <c r="AX8" i="4" l="1"/>
  <c r="AX35" i="4"/>
  <c r="R35" i="4"/>
  <c r="AX34" i="4"/>
  <c r="R34" i="4"/>
  <c r="AX7" i="4"/>
  <c r="AX47" i="4"/>
  <c r="R47" i="4"/>
  <c r="AX20" i="4"/>
  <c r="AX48" i="4"/>
  <c r="AX21" i="4"/>
  <c r="R48" i="4"/>
  <c r="AX36" i="4"/>
  <c r="R36" i="4"/>
  <c r="AX9" i="4"/>
  <c r="AX37" i="4"/>
  <c r="R37" i="4"/>
  <c r="AX10" i="4"/>
  <c r="AX11" i="4"/>
  <c r="AX38" i="4"/>
  <c r="R38" i="4"/>
  <c r="AX12" i="4"/>
  <c r="AX39" i="4"/>
  <c r="R39" i="4"/>
  <c r="AX40" i="4"/>
  <c r="AX13" i="4"/>
  <c r="R40" i="4"/>
  <c r="AX41" i="4"/>
  <c r="AX14" i="4"/>
  <c r="R41" i="4"/>
  <c r="AX42" i="4"/>
  <c r="R42" i="4"/>
  <c r="AX15" i="4"/>
  <c r="AX43" i="4"/>
  <c r="AX16" i="4"/>
  <c r="R43" i="4"/>
  <c r="R44" i="4"/>
  <c r="AX44" i="4"/>
  <c r="AX17" i="4"/>
  <c r="AX45" i="4"/>
  <c r="AX18" i="4"/>
  <c r="R45" i="4"/>
  <c r="AX46" i="4"/>
  <c r="AX19" i="4"/>
  <c r="R46" i="4"/>
  <c r="G23" i="4"/>
  <c r="G32" i="16"/>
  <c r="G20" i="4"/>
  <c r="G29" i="16"/>
  <c r="G8" i="4"/>
  <c r="G17" i="16"/>
  <c r="G18" i="16"/>
  <c r="G9" i="4"/>
  <c r="G10" i="4"/>
  <c r="G19" i="16"/>
  <c r="G11" i="4"/>
  <c r="G20" i="16"/>
  <c r="G21" i="16"/>
  <c r="G12" i="4"/>
  <c r="G22" i="16"/>
  <c r="G13" i="4"/>
  <c r="G14" i="4"/>
  <c r="G23" i="16"/>
  <c r="G15" i="4"/>
  <c r="G24" i="16"/>
  <c r="G16" i="4"/>
  <c r="G25" i="16"/>
  <c r="G26" i="16"/>
  <c r="G17" i="4"/>
  <c r="G27" i="16"/>
  <c r="G18" i="4"/>
  <c r="G19" i="4"/>
  <c r="G28" i="16"/>
  <c r="G33" i="16"/>
  <c r="G24" i="4"/>
  <c r="G30" i="16"/>
  <c r="G21" i="4"/>
  <c r="G31" i="16"/>
  <c r="G22" i="4"/>
  <c r="C48" i="4"/>
  <c r="C36" i="4"/>
  <c r="AL28" i="4"/>
  <c r="AM17" i="4" l="1"/>
  <c r="AM44" i="4"/>
  <c r="G44" i="4"/>
  <c r="AM13" i="4"/>
  <c r="AM40" i="4"/>
  <c r="G40" i="4"/>
  <c r="AM11" i="4"/>
  <c r="G38" i="4"/>
  <c r="AM38" i="4"/>
  <c r="AM43" i="4"/>
  <c r="G43" i="4"/>
  <c r="AM16" i="4"/>
  <c r="AM12" i="4"/>
  <c r="G39" i="4"/>
  <c r="AM39" i="4"/>
  <c r="AM15" i="4"/>
  <c r="AM42" i="4"/>
  <c r="G42" i="4"/>
  <c r="G41" i="4"/>
  <c r="AM14" i="4"/>
  <c r="AM41" i="4"/>
  <c r="AM49" i="4"/>
  <c r="G49" i="4"/>
  <c r="AM22" i="4"/>
  <c r="AM37" i="4"/>
  <c r="AM10" i="4"/>
  <c r="G37" i="4"/>
  <c r="AM21" i="4"/>
  <c r="G48" i="4"/>
  <c r="AM48" i="4"/>
  <c r="AM51" i="4"/>
  <c r="AM24" i="4"/>
  <c r="G51" i="4"/>
  <c r="AM35" i="4"/>
  <c r="AM8" i="4"/>
  <c r="G35" i="4"/>
  <c r="AM46" i="4"/>
  <c r="AM19" i="4"/>
  <c r="G46" i="4"/>
  <c r="AM47" i="4"/>
  <c r="AM20" i="4"/>
  <c r="G47" i="4"/>
  <c r="G45" i="4"/>
  <c r="AM18" i="4"/>
  <c r="AM45" i="4"/>
  <c r="AM36" i="4"/>
  <c r="AM9" i="4"/>
  <c r="G36" i="4"/>
  <c r="AM50" i="4"/>
  <c r="AM23" i="4"/>
  <c r="G50" i="4"/>
  <c r="C42" i="4"/>
  <c r="C38" i="4"/>
  <c r="C39" i="4"/>
  <c r="C40" i="4"/>
  <c r="C45" i="4"/>
  <c r="C51" i="4"/>
  <c r="C44" i="4"/>
  <c r="C41" i="4"/>
  <c r="C43" i="4"/>
  <c r="C47" i="4"/>
  <c r="C50" i="4"/>
  <c r="C35" i="4"/>
  <c r="C34" i="4"/>
  <c r="C37" i="4"/>
  <c r="C46" i="4"/>
  <c r="C49" i="4"/>
  <c r="AL1" i="4"/>
  <c r="F28" i="4"/>
</calcChain>
</file>

<file path=xl/sharedStrings.xml><?xml version="1.0" encoding="utf-8"?>
<sst xmlns="http://schemas.openxmlformats.org/spreadsheetml/2006/main" count="387" uniqueCount="147">
  <si>
    <t>大会名</t>
    <rPh sb="0" eb="2">
      <t>タイカイ</t>
    </rPh>
    <rPh sb="2" eb="3">
      <t>メイ</t>
    </rPh>
    <phoneticPr fontId="1"/>
  </si>
  <si>
    <t>Competition</t>
    <phoneticPr fontId="1"/>
  </si>
  <si>
    <t>チームＡ：</t>
    <phoneticPr fontId="1"/>
  </si>
  <si>
    <t>Team A</t>
    <phoneticPr fontId="1"/>
  </si>
  <si>
    <t>タイムアウト</t>
    <phoneticPr fontId="1"/>
  </si>
  <si>
    <t>Time-outs</t>
    <phoneticPr fontId="1"/>
  </si>
  <si>
    <t>チームファウル</t>
    <phoneticPr fontId="1"/>
  </si>
  <si>
    <t>Team Fouls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</si>
  <si>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</si>
  <si>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</si>
  <si>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</si>
  <si>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</si>
  <si>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</si>
  <si>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</si>
  <si>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</si>
  <si>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</si>
  <si>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</si>
  <si>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No.</t>
    <phoneticPr fontId="1"/>
  </si>
  <si>
    <t>Pl-in</t>
    <phoneticPr fontId="1"/>
  </si>
  <si>
    <r>
      <t xml:space="preserve">ファウル </t>
    </r>
    <r>
      <rPr>
        <sz val="7"/>
        <color indexed="8"/>
        <rFont val="ＭＳ Ｐ明朝"/>
        <family val="1"/>
        <charset val="128"/>
      </rPr>
      <t>Fouls</t>
    </r>
    <phoneticPr fontId="1"/>
  </si>
  <si>
    <t>チームB：</t>
    <phoneticPr fontId="1"/>
  </si>
  <si>
    <t>Team B</t>
    <phoneticPr fontId="1"/>
  </si>
  <si>
    <r>
      <t>24秒オペレイター：</t>
    </r>
    <r>
      <rPr>
        <sz val="7"/>
        <color indexed="8"/>
        <rFont val="ＭＳ Ｐ明朝"/>
        <family val="1"/>
        <charset val="128"/>
      </rPr>
      <t>24'Operator</t>
    </r>
    <phoneticPr fontId="1"/>
  </si>
  <si>
    <r>
      <t>タイマー：</t>
    </r>
    <r>
      <rPr>
        <sz val="7"/>
        <color indexed="8"/>
        <rFont val="ＭＳ Ｐ明朝"/>
        <family val="1"/>
        <charset val="128"/>
      </rPr>
      <t>Timer</t>
    </r>
    <phoneticPr fontId="1"/>
  </si>
  <si>
    <r>
      <t>A.スコアラー：</t>
    </r>
    <r>
      <rPr>
        <sz val="7"/>
        <color indexed="8"/>
        <rFont val="ＭＳ Ｐ明朝"/>
        <family val="1"/>
        <charset val="128"/>
      </rPr>
      <t>A.Scorer</t>
    </r>
    <phoneticPr fontId="1"/>
  </si>
  <si>
    <r>
      <t>スコアラー：</t>
    </r>
    <r>
      <rPr>
        <sz val="7"/>
        <color indexed="8"/>
        <rFont val="ＭＳ Ｐ明朝"/>
        <family val="1"/>
        <charset val="128"/>
      </rPr>
      <t>Scorer</t>
    </r>
    <phoneticPr fontId="1"/>
  </si>
  <si>
    <r>
      <t>主　　 審：</t>
    </r>
    <r>
      <rPr>
        <sz val="7"/>
        <color indexed="8"/>
        <rFont val="ＭＳ Ｐ明朝"/>
        <family val="1"/>
        <charset val="128"/>
      </rPr>
      <t>Referee</t>
    </r>
    <phoneticPr fontId="1"/>
  </si>
  <si>
    <r>
      <t>第１副審：</t>
    </r>
    <r>
      <rPr>
        <sz val="7"/>
        <color indexed="8"/>
        <rFont val="ＭＳ Ｐ明朝"/>
        <family val="1"/>
        <charset val="128"/>
      </rPr>
      <t>Umpire1</t>
    </r>
    <phoneticPr fontId="1"/>
  </si>
  <si>
    <r>
      <t>第２副審：</t>
    </r>
    <r>
      <rPr>
        <sz val="7"/>
        <color indexed="8"/>
        <rFont val="ＭＳ Ｐ明朝"/>
        <family val="1"/>
        <charset val="128"/>
      </rPr>
      <t>Umpire2</t>
    </r>
    <phoneticPr fontId="1"/>
  </si>
  <si>
    <t>A</t>
    <phoneticPr fontId="1"/>
  </si>
  <si>
    <t>B</t>
    <phoneticPr fontId="1"/>
  </si>
  <si>
    <r>
      <t>第１ピリオド：</t>
    </r>
    <r>
      <rPr>
        <sz val="7"/>
        <color indexed="8"/>
        <rFont val="ＭＳ Ｐ明朝"/>
        <family val="1"/>
        <charset val="128"/>
      </rPr>
      <t>Period１</t>
    </r>
    <phoneticPr fontId="1"/>
  </si>
  <si>
    <r>
      <t>第２ピリオド：</t>
    </r>
    <r>
      <rPr>
        <sz val="7"/>
        <color indexed="8"/>
        <rFont val="ＭＳ Ｐ明朝"/>
        <family val="1"/>
        <charset val="128"/>
      </rPr>
      <t>Period２</t>
    </r>
    <phoneticPr fontId="1"/>
  </si>
  <si>
    <r>
      <t>第３ピリオド：</t>
    </r>
    <r>
      <rPr>
        <sz val="7"/>
        <color indexed="8"/>
        <rFont val="ＭＳ Ｐ明朝"/>
        <family val="1"/>
        <charset val="128"/>
      </rPr>
      <t>Period３</t>
    </r>
    <phoneticPr fontId="1"/>
  </si>
  <si>
    <r>
      <t>第４ピリオド：</t>
    </r>
    <r>
      <rPr>
        <sz val="7"/>
        <color indexed="8"/>
        <rFont val="ＭＳ Ｐ明朝"/>
        <family val="1"/>
        <charset val="128"/>
      </rPr>
      <t>Period４</t>
    </r>
    <phoneticPr fontId="1"/>
  </si>
  <si>
    <r>
      <t>延長：</t>
    </r>
    <r>
      <rPr>
        <sz val="7"/>
        <color indexed="8"/>
        <rFont val="ＭＳ Ｐ明朝"/>
        <family val="1"/>
        <charset val="128"/>
      </rPr>
      <t>Extra Period</t>
    </r>
    <phoneticPr fontId="1"/>
  </si>
  <si>
    <r>
      <t>最終スコア：</t>
    </r>
    <r>
      <rPr>
        <sz val="7"/>
        <color indexed="8"/>
        <rFont val="ＭＳ Ｐ明朝"/>
        <family val="1"/>
        <charset val="128"/>
      </rPr>
      <t>Final Score</t>
    </r>
    <phoneticPr fontId="1"/>
  </si>
  <si>
    <r>
      <t>勝者チーム：</t>
    </r>
    <r>
      <rPr>
        <sz val="7"/>
        <color indexed="8"/>
        <rFont val="ＭＳ Ｐ明朝"/>
        <family val="1"/>
        <charset val="128"/>
      </rPr>
      <t>Name of Winning Team</t>
    </r>
    <phoneticPr fontId="1"/>
  </si>
  <si>
    <t>－</t>
    <phoneticPr fontId="1"/>
  </si>
  <si>
    <r>
      <t xml:space="preserve">スコア </t>
    </r>
    <r>
      <rPr>
        <sz val="7"/>
        <color indexed="8"/>
        <rFont val="ＭＳ Ｐ明朝"/>
        <family val="1"/>
        <charset val="128"/>
      </rPr>
      <t>Scores</t>
    </r>
    <phoneticPr fontId="1"/>
  </si>
  <si>
    <t>日付</t>
    <rPh sb="0" eb="2">
      <t>ヒヅケ</t>
    </rPh>
    <phoneticPr fontId="1"/>
  </si>
  <si>
    <t>Date</t>
    <phoneticPr fontId="1"/>
  </si>
  <si>
    <t>時間</t>
    <rPh sb="0" eb="2">
      <t>ジカン</t>
    </rPh>
    <phoneticPr fontId="1"/>
  </si>
  <si>
    <t>Time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</si>
  <si>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</si>
  <si>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</si>
  <si>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</si>
  <si>
    <t>Place</t>
    <phoneticPr fontId="1"/>
  </si>
  <si>
    <t>スコアシート　SCORE　SHEET</t>
    <phoneticPr fontId="1"/>
  </si>
  <si>
    <t>チーム ：</t>
    <phoneticPr fontId="1"/>
  </si>
  <si>
    <t>選手氏名</t>
    <rPh sb="0" eb="2">
      <t>センシュ</t>
    </rPh>
    <rPh sb="2" eb="4">
      <t>シメイ</t>
    </rPh>
    <phoneticPr fontId="1"/>
  </si>
  <si>
    <t>CAP</t>
    <phoneticPr fontId="11"/>
  </si>
  <si>
    <t>コーチ</t>
    <phoneticPr fontId="1"/>
  </si>
  <si>
    <t>Ａ．コーチ</t>
    <phoneticPr fontId="1"/>
  </si>
  <si>
    <t>Ｎｏ．</t>
    <phoneticPr fontId="1"/>
  </si>
  <si>
    <t>チーム名</t>
    <rPh sb="3" eb="4">
      <t>メイ</t>
    </rPh>
    <phoneticPr fontId="1"/>
  </si>
  <si>
    <t>チーム登録選手一覧</t>
    <rPh sb="3" eb="5">
      <t>トウロク</t>
    </rPh>
    <rPh sb="5" eb="7">
      <t>センシュ</t>
    </rPh>
    <rPh sb="7" eb="9">
      <t>イチラン</t>
    </rPh>
    <phoneticPr fontId="11"/>
  </si>
  <si>
    <t>1</t>
    <phoneticPr fontId="11"/>
  </si>
  <si>
    <t>チームキャプテンはCＡＰ欄へ数字の１入力して下さい。↑</t>
    <rPh sb="12" eb="13">
      <t>ラン</t>
    </rPh>
    <rPh sb="14" eb="16">
      <t>スウジ</t>
    </rPh>
    <rPh sb="18" eb="20">
      <t>ニュウリョク</t>
    </rPh>
    <rPh sb="22" eb="23">
      <t>クダ</t>
    </rPh>
    <phoneticPr fontId="11"/>
  </si>
  <si>
    <t>←　左側の表へチームの登録選手を入力して下さい</t>
    <rPh sb="2" eb="4">
      <t>ヒダリガワ</t>
    </rPh>
    <rPh sb="5" eb="6">
      <t>ヒョウ</t>
    </rPh>
    <rPh sb="11" eb="13">
      <t>トウロク</t>
    </rPh>
    <rPh sb="13" eb="15">
      <t>センシュ</t>
    </rPh>
    <rPh sb="16" eb="18">
      <t>ニュウリョク</t>
    </rPh>
    <rPh sb="20" eb="21">
      <t>クダ</t>
    </rPh>
    <phoneticPr fontId="11"/>
  </si>
  <si>
    <t>↑　コーチ・Ａコーチの名前を入力してください。</t>
    <rPh sb="11" eb="13">
      <t>ナマエ</t>
    </rPh>
    <rPh sb="14" eb="16">
      <t>ニュウリョク</t>
    </rPh>
    <phoneticPr fontId="11"/>
  </si>
  <si>
    <t>※Ａ４版スコア用メンバー表をＡ４サイズで印刷して下さい。</t>
    <rPh sb="3" eb="4">
      <t>バン</t>
    </rPh>
    <rPh sb="7" eb="8">
      <t>ヨウ</t>
    </rPh>
    <rPh sb="12" eb="13">
      <t>ヒョウ</t>
    </rPh>
    <rPh sb="20" eb="22">
      <t>インサツ</t>
    </rPh>
    <rPh sb="24" eb="25">
      <t>クダ</t>
    </rPh>
    <phoneticPr fontId="11"/>
  </si>
  <si>
    <t>↑　左側の一覧表から試合に登録する選手の番号のみを</t>
    <rPh sb="2" eb="4">
      <t>ヒダリガワ</t>
    </rPh>
    <rPh sb="5" eb="7">
      <t>イチラン</t>
    </rPh>
    <rPh sb="7" eb="8">
      <t>ヒョウ</t>
    </rPh>
    <rPh sb="10" eb="12">
      <t>シアイ</t>
    </rPh>
    <rPh sb="13" eb="15">
      <t>トウロク</t>
    </rPh>
    <rPh sb="17" eb="19">
      <t>センシュ</t>
    </rPh>
    <rPh sb="20" eb="22">
      <t>バンゴウ</t>
    </rPh>
    <phoneticPr fontId="11"/>
  </si>
  <si>
    <t>　　　右側の表へ入力して下さい。</t>
    <rPh sb="3" eb="5">
      <t>ミギガワ</t>
    </rPh>
    <rPh sb="6" eb="7">
      <t>ヒョウ</t>
    </rPh>
    <rPh sb="8" eb="10">
      <t>ニュウリョク</t>
    </rPh>
    <rPh sb="12" eb="13">
      <t>クダ</t>
    </rPh>
    <phoneticPr fontId="11"/>
  </si>
  <si>
    <t>　　　氏名欄に名前が表示され、メンバー表にも入力されます。</t>
    <rPh sb="3" eb="5">
      <t>シメイ</t>
    </rPh>
    <rPh sb="5" eb="6">
      <t>ラン</t>
    </rPh>
    <rPh sb="7" eb="9">
      <t>ナマエ</t>
    </rPh>
    <rPh sb="10" eb="12">
      <t>ヒョウジ</t>
    </rPh>
    <rPh sb="19" eb="20">
      <t>ヒョウ</t>
    </rPh>
    <rPh sb="22" eb="24">
      <t>ニュウリョク</t>
    </rPh>
    <phoneticPr fontId="11"/>
  </si>
  <si>
    <r>
      <t>※入力出来る範囲は</t>
    </r>
    <r>
      <rPr>
        <b/>
        <sz val="11"/>
        <color rgb="FFFF0000"/>
        <rFont val="ＭＳ Ｐ明朝"/>
        <family val="1"/>
        <charset val="128"/>
      </rPr>
      <t>赤枠</t>
    </r>
    <r>
      <rPr>
        <b/>
        <sz val="11"/>
        <color indexed="8"/>
        <rFont val="ＭＳ Ｐ明朝"/>
        <family val="1"/>
        <charset val="128"/>
      </rPr>
      <t>の範囲のみです。</t>
    </r>
    <rPh sb="1" eb="3">
      <t>ニュウリョク</t>
    </rPh>
    <rPh sb="3" eb="5">
      <t>デキ</t>
    </rPh>
    <rPh sb="6" eb="8">
      <t>ハンイ</t>
    </rPh>
    <rPh sb="9" eb="10">
      <t>アカ</t>
    </rPh>
    <rPh sb="10" eb="11">
      <t>ワク</t>
    </rPh>
    <rPh sb="12" eb="14">
      <t>ハンイ</t>
    </rPh>
    <phoneticPr fontId="11"/>
  </si>
  <si>
    <t>※「００」は入力出来ません、「０」で入力し、印刷後手書きにて対応お願いします。</t>
    <rPh sb="6" eb="10">
      <t>ニュウリョクデキ</t>
    </rPh>
    <rPh sb="18" eb="20">
      <t>ニュウリョク</t>
    </rPh>
    <rPh sb="22" eb="25">
      <t>インサツゴ</t>
    </rPh>
    <rPh sb="25" eb="27">
      <t>テガ</t>
    </rPh>
    <rPh sb="30" eb="32">
      <t>タイオウ</t>
    </rPh>
    <rPh sb="33" eb="34">
      <t>ネガ</t>
    </rPh>
    <phoneticPr fontId="11"/>
  </si>
  <si>
    <t>※印刷はＡ４サイズで標準出力して下さい。</t>
    <rPh sb="1" eb="3">
      <t>インサツ</t>
    </rPh>
    <rPh sb="10" eb="12">
      <t>ヒョウジュン</t>
    </rPh>
    <rPh sb="12" eb="14">
      <t>シュツリョク</t>
    </rPh>
    <rPh sb="16" eb="17">
      <t>クダ</t>
    </rPh>
    <phoneticPr fontId="1"/>
  </si>
  <si>
    <t>※選手・チーム名の登録は入力シートで行って下さい。</t>
    <rPh sb="1" eb="3">
      <t>センシュ</t>
    </rPh>
    <rPh sb="7" eb="8">
      <t>メイ</t>
    </rPh>
    <rPh sb="9" eb="11">
      <t>トウロク</t>
    </rPh>
    <rPh sb="12" eb="14">
      <t>ニュウリョク</t>
    </rPh>
    <rPh sb="18" eb="19">
      <t>オコナ</t>
    </rPh>
    <rPh sb="21" eb="22">
      <t>クダ</t>
    </rPh>
    <phoneticPr fontId="1"/>
  </si>
  <si>
    <t>※枠に沿って切り取り、前試合ハーフタイムまでに本部まで提出して下さい。</t>
    <rPh sb="1" eb="2">
      <t>ワク</t>
    </rPh>
    <rPh sb="3" eb="4">
      <t>ソ</t>
    </rPh>
    <rPh sb="6" eb="7">
      <t>キ</t>
    </rPh>
    <rPh sb="8" eb="9">
      <t>ト</t>
    </rPh>
    <rPh sb="11" eb="14">
      <t>ゼンシアイ</t>
    </rPh>
    <rPh sb="23" eb="25">
      <t>ホンブ</t>
    </rPh>
    <rPh sb="27" eb="29">
      <t>テイシュツ</t>
    </rPh>
    <rPh sb="31" eb="32">
      <t>クダ</t>
    </rPh>
    <phoneticPr fontId="1"/>
  </si>
  <si>
    <t>50</t>
    <phoneticPr fontId="11"/>
  </si>
  <si>
    <t>49</t>
    <phoneticPr fontId="11"/>
  </si>
  <si>
    <t>48</t>
    <phoneticPr fontId="11"/>
  </si>
  <si>
    <t>47</t>
    <phoneticPr fontId="11"/>
  </si>
  <si>
    <t>46</t>
    <phoneticPr fontId="11"/>
  </si>
  <si>
    <t>45</t>
    <phoneticPr fontId="11"/>
  </si>
  <si>
    <t>44</t>
    <phoneticPr fontId="11"/>
  </si>
  <si>
    <t>43</t>
    <phoneticPr fontId="11"/>
  </si>
  <si>
    <t>42</t>
    <phoneticPr fontId="11"/>
  </si>
  <si>
    <t>41</t>
    <phoneticPr fontId="11"/>
  </si>
  <si>
    <t>40</t>
    <phoneticPr fontId="11"/>
  </si>
  <si>
    <t>39</t>
    <phoneticPr fontId="11"/>
  </si>
  <si>
    <t>38</t>
    <phoneticPr fontId="11"/>
  </si>
  <si>
    <t>37</t>
    <phoneticPr fontId="11"/>
  </si>
  <si>
    <t>36</t>
    <phoneticPr fontId="11"/>
  </si>
  <si>
    <t>35</t>
    <phoneticPr fontId="11"/>
  </si>
  <si>
    <t>34</t>
    <phoneticPr fontId="11"/>
  </si>
  <si>
    <t>33</t>
    <phoneticPr fontId="11"/>
  </si>
  <si>
    <t>32</t>
    <phoneticPr fontId="11"/>
  </si>
  <si>
    <t>31</t>
    <phoneticPr fontId="11"/>
  </si>
  <si>
    <t>30</t>
    <phoneticPr fontId="11"/>
  </si>
  <si>
    <t>29</t>
    <phoneticPr fontId="11"/>
  </si>
  <si>
    <t>28</t>
    <phoneticPr fontId="11"/>
  </si>
  <si>
    <t>27</t>
    <phoneticPr fontId="11"/>
  </si>
  <si>
    <t>26</t>
    <phoneticPr fontId="11"/>
  </si>
  <si>
    <t>25</t>
    <phoneticPr fontId="11"/>
  </si>
  <si>
    <t>24</t>
    <phoneticPr fontId="11"/>
  </si>
  <si>
    <t>23</t>
    <phoneticPr fontId="11"/>
  </si>
  <si>
    <t>22</t>
    <phoneticPr fontId="11"/>
  </si>
  <si>
    <t>21</t>
    <phoneticPr fontId="11"/>
  </si>
  <si>
    <t>20</t>
    <phoneticPr fontId="11"/>
  </si>
  <si>
    <t>19</t>
    <phoneticPr fontId="11"/>
  </si>
  <si>
    <t>18</t>
    <phoneticPr fontId="11"/>
  </si>
  <si>
    <t>17</t>
    <phoneticPr fontId="11"/>
  </si>
  <si>
    <t>16</t>
    <phoneticPr fontId="11"/>
  </si>
  <si>
    <t>15</t>
    <phoneticPr fontId="11"/>
  </si>
  <si>
    <t>14</t>
    <phoneticPr fontId="11"/>
  </si>
  <si>
    <t>13</t>
    <phoneticPr fontId="11"/>
  </si>
  <si>
    <t>12</t>
    <phoneticPr fontId="11"/>
  </si>
  <si>
    <t>11</t>
    <phoneticPr fontId="11"/>
  </si>
  <si>
    <t>10</t>
    <phoneticPr fontId="11"/>
  </si>
  <si>
    <t>9</t>
    <phoneticPr fontId="11"/>
  </si>
  <si>
    <t>8</t>
    <phoneticPr fontId="11"/>
  </si>
  <si>
    <t>7</t>
    <phoneticPr fontId="11"/>
  </si>
  <si>
    <t>6</t>
    <phoneticPr fontId="11"/>
  </si>
  <si>
    <t>5</t>
    <phoneticPr fontId="11"/>
  </si>
  <si>
    <t>4</t>
    <phoneticPr fontId="11"/>
  </si>
  <si>
    <t>3</t>
    <phoneticPr fontId="11"/>
  </si>
  <si>
    <t>2</t>
    <phoneticPr fontId="11"/>
  </si>
  <si>
    <t>B</t>
    <phoneticPr fontId="11"/>
  </si>
  <si>
    <t>A</t>
    <phoneticPr fontId="11"/>
  </si>
  <si>
    <r>
      <t xml:space="preserve">ランニングスコア </t>
    </r>
    <r>
      <rPr>
        <sz val="11"/>
        <color indexed="8"/>
        <rFont val="ＭＳ Ｐ明朝"/>
        <family val="1"/>
        <charset val="128"/>
      </rPr>
      <t>RUNNING SCORE</t>
    </r>
    <phoneticPr fontId="11"/>
  </si>
  <si>
    <t>分</t>
    <rPh sb="0" eb="1">
      <t>フン</t>
    </rPh>
    <phoneticPr fontId="11"/>
  </si>
  <si>
    <t>時</t>
    <rPh sb="0" eb="1">
      <t>ジ</t>
    </rPh>
    <phoneticPr fontId="11"/>
  </si>
  <si>
    <t>CATEGORY</t>
    <phoneticPr fontId="11"/>
  </si>
  <si>
    <t>カテゴリー</t>
    <phoneticPr fontId="11"/>
  </si>
  <si>
    <t>会場</t>
    <rPh sb="0" eb="2">
      <t>カイジョウ</t>
    </rPh>
    <phoneticPr fontId="1"/>
  </si>
  <si>
    <t>第２回京都府社会人バスケットボール連盟 リーグ戦</t>
    <rPh sb="0" eb="1">
      <t>ダイ</t>
    </rPh>
    <rPh sb="2" eb="3">
      <t>カイ</t>
    </rPh>
    <rPh sb="3" eb="9">
      <t>キョウトフシャカイジン</t>
    </rPh>
    <rPh sb="17" eb="19">
      <t>レンメイ</t>
    </rPh>
    <rPh sb="23" eb="24">
      <t>セン</t>
    </rPh>
    <phoneticPr fontId="11"/>
  </si>
  <si>
    <t>○ 口丹波GM  ○長岡京市立ＳＣ　○久御山町ＧＭ</t>
    <rPh sb="2" eb="3">
      <t>クチ</t>
    </rPh>
    <rPh sb="3" eb="5">
      <t>タンバ</t>
    </rPh>
    <rPh sb="10" eb="15">
      <t>ナガオカキョウシリツ</t>
    </rPh>
    <rPh sb="19" eb="23">
      <t>クミヤマチョウ</t>
    </rPh>
    <phoneticPr fontId="1"/>
  </si>
  <si>
    <t>○ 西京極ＧM　○ 横大路ＧM　○ 向日市民ＧM　○ 城陽市民ＧM</t>
    <rPh sb="2" eb="5">
      <t>ニシキョウゴク</t>
    </rPh>
    <rPh sb="10" eb="11">
      <t>ヨコ</t>
    </rPh>
    <rPh sb="11" eb="13">
      <t>オオジ</t>
    </rPh>
    <rPh sb="18" eb="20">
      <t>ムコウ</t>
    </rPh>
    <rPh sb="20" eb="22">
      <t>シミン</t>
    </rPh>
    <rPh sb="27" eb="31">
      <t>ジョウヨウシミン</t>
    </rPh>
    <phoneticPr fontId="1"/>
  </si>
  <si>
    <t>No.</t>
    <phoneticPr fontId="11"/>
  </si>
  <si>
    <t>License</t>
    <phoneticPr fontId="11"/>
  </si>
  <si>
    <t>選手氏名　Name of Players</t>
    <phoneticPr fontId="11"/>
  </si>
  <si>
    <t>サイン：</t>
    <phoneticPr fontId="1"/>
  </si>
  <si>
    <t>※このメンバー表は・Ａ４版スコアシート用です。社会人バスケットボール連盟２０１９年度全カテゴリ共通のシートになります。</t>
    <rPh sb="7" eb="8">
      <t>ヒョウ</t>
    </rPh>
    <rPh sb="12" eb="13">
      <t>バン</t>
    </rPh>
    <rPh sb="19" eb="20">
      <t>ヨウ</t>
    </rPh>
    <rPh sb="23" eb="26">
      <t>シャカイジン</t>
    </rPh>
    <rPh sb="34" eb="36">
      <t>レンメイ</t>
    </rPh>
    <rPh sb="40" eb="42">
      <t>ネンド</t>
    </rPh>
    <rPh sb="42" eb="43">
      <t>ゼン</t>
    </rPh>
    <rPh sb="47" eb="49">
      <t>キョウツウ</t>
    </rPh>
    <phoneticPr fontId="4"/>
  </si>
  <si>
    <t>京都府社会人バスケットボール連盟 ＠2019</t>
    <rPh sb="0" eb="6">
      <t>キョウトフシャカイジン</t>
    </rPh>
    <rPh sb="14" eb="16">
      <t>レンメイ</t>
    </rPh>
    <phoneticPr fontId="11"/>
  </si>
  <si>
    <t>※License欄は選手登録番号を記入下さい。</t>
    <rPh sb="8" eb="9">
      <t>ラン</t>
    </rPh>
    <rPh sb="10" eb="12">
      <t>センシュ</t>
    </rPh>
    <rPh sb="12" eb="14">
      <t>トウロク</t>
    </rPh>
    <rPh sb="14" eb="16">
      <t>バンゴウ</t>
    </rPh>
    <rPh sb="17" eb="19">
      <t>キニュウ</t>
    </rPh>
    <rPh sb="19" eb="20">
      <t>クダ</t>
    </rPh>
    <phoneticPr fontId="11"/>
  </si>
  <si>
    <t>TEAM　Ａ</t>
    <phoneticPr fontId="11"/>
  </si>
  <si>
    <t>TEAM　Ｂ</t>
    <phoneticPr fontId="11"/>
  </si>
  <si>
    <t>□ トップ 　□ １部　・A　・Ｂ 　□ ２部　・A　・Ｂ　・Ｃ 　□ ３部　・Ａ　・Ｂ　・Ｃ 　□ ４部　・Ａ　・Ｂ</t>
    <rPh sb="10" eb="11">
      <t>ブ</t>
    </rPh>
    <rPh sb="22" eb="23">
      <t>ブ</t>
    </rPh>
    <phoneticPr fontId="11"/>
  </si>
  <si>
    <t>□ 女子　・１部　・２部　・３部　□ レディース　・１部　・２部　・３部 　□ シニア・混成　</t>
    <rPh sb="2" eb="4">
      <t>ジョシ</t>
    </rPh>
    <rPh sb="7" eb="8">
      <t>ブ</t>
    </rPh>
    <rPh sb="11" eb="12">
      <t>ブ</t>
    </rPh>
    <rPh sb="15" eb="16">
      <t>ブ</t>
    </rPh>
    <rPh sb="27" eb="28">
      <t>ブ</t>
    </rPh>
    <rPh sb="31" eb="32">
      <t>ブ</t>
    </rPh>
    <rPh sb="35" eb="36">
      <t>ブ</t>
    </rPh>
    <phoneticPr fontId="11"/>
  </si>
  <si>
    <t>試合登録選手</t>
    <rPh sb="0" eb="2">
      <t>シアイ</t>
    </rPh>
    <rPh sb="2" eb="4">
      <t>トウロク</t>
    </rPh>
    <rPh sb="4" eb="6">
      <t>センシュ</t>
    </rPh>
    <phoneticPr fontId="11"/>
  </si>
  <si>
    <t>1Q</t>
    <phoneticPr fontId="1"/>
  </si>
  <si>
    <t>3Q</t>
    <phoneticPr fontId="1"/>
  </si>
  <si>
    <t>2Q</t>
    <phoneticPr fontId="1"/>
  </si>
  <si>
    <t>4Q</t>
    <phoneticPr fontId="1"/>
  </si>
  <si>
    <t>※メンバー表１枚あたりのサイズは約8.7ｃｍ(巾)ｘ約10．5ｃｍ(高さ)になります。</t>
    <rPh sb="5" eb="6">
      <t>ヒョウ</t>
    </rPh>
    <rPh sb="7" eb="8">
      <t>マイ</t>
    </rPh>
    <rPh sb="16" eb="17">
      <t>ヤク</t>
    </rPh>
    <rPh sb="26" eb="27">
      <t>ヤク</t>
    </rPh>
    <rPh sb="34" eb="35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</si>
</sst>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20"/>
      <color indexed="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b/>
      <sz val="7"/>
      <color indexed="8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b/>
      <sz val="2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rgb="FFFF0000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medium">
        <color theme="1"/>
      </right>
      <top style="thick">
        <color rgb="FFFF0000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thick">
        <color rgb="FFFF0000"/>
      </top>
      <bottom style="medium">
        <color theme="1"/>
      </bottom>
      <diagonal/>
    </border>
    <border>
      <left style="medium">
        <color theme="1"/>
      </left>
      <right style="thick">
        <color rgb="FFFF0000"/>
      </right>
      <top style="thick">
        <color rgb="FFFF0000"/>
      </top>
      <bottom style="medium">
        <color theme="1"/>
      </bottom>
      <diagonal/>
    </border>
    <border>
      <left style="thick">
        <color rgb="FFFF000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rgb="FFFF0000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 style="medium">
        <color theme="1"/>
      </right>
      <top style="medium">
        <color theme="1"/>
      </top>
      <bottom style="thick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ck">
        <color rgb="FFFF0000"/>
      </bottom>
      <diagonal/>
    </border>
    <border>
      <left style="medium">
        <color theme="1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 horizontal="centerContinuous" vertical="center"/>
    </xf>
    <xf numFmtId="49" fontId="5" fillId="0" borderId="5" xfId="0" applyNumberFormat="1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horizontal="centerContinuous" vertical="center"/>
    </xf>
    <xf numFmtId="0" fontId="5" fillId="0" borderId="20" xfId="0" applyFont="1" applyBorder="1">
      <alignment vertical="center"/>
    </xf>
    <xf numFmtId="49" fontId="5" fillId="0" borderId="21" xfId="0" applyNumberFormat="1" applyFont="1" applyBorder="1" applyAlignment="1">
      <alignment horizontal="centerContinuous" vertical="center"/>
    </xf>
    <xf numFmtId="0" fontId="5" fillId="0" borderId="24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33" xfId="0" applyFont="1" applyBorder="1">
      <alignment vertical="center"/>
    </xf>
    <xf numFmtId="0" fontId="5" fillId="0" borderId="24" xfId="0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Continuous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Continuous" vertical="center"/>
    </xf>
    <xf numFmtId="49" fontId="5" fillId="0" borderId="41" xfId="0" applyNumberFormat="1" applyFont="1" applyBorder="1" applyAlignment="1">
      <alignment horizontal="centerContinuous"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2" fillId="0" borderId="15" xfId="0" applyFont="1" applyBorder="1" applyAlignment="1">
      <alignment horizontal="centerContinuous" vertical="center"/>
    </xf>
    <xf numFmtId="0" fontId="2" fillId="0" borderId="31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9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40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13" xfId="0" applyFont="1" applyBorder="1">
      <alignment vertical="center"/>
    </xf>
    <xf numFmtId="0" fontId="2" fillId="0" borderId="34" xfId="0" applyFont="1" applyBorder="1">
      <alignment vertical="center"/>
    </xf>
    <xf numFmtId="0" fontId="3" fillId="0" borderId="3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33" xfId="0" applyFont="1" applyBorder="1">
      <alignment vertical="center"/>
    </xf>
    <xf numFmtId="0" fontId="2" fillId="0" borderId="24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2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8" xfId="0" applyFont="1" applyBorder="1">
      <alignment vertical="center"/>
    </xf>
    <xf numFmtId="49" fontId="2" fillId="0" borderId="31" xfId="0" applyNumberFormat="1" applyFont="1" applyBorder="1">
      <alignment vertical="center"/>
    </xf>
    <xf numFmtId="0" fontId="2" fillId="0" borderId="30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7" xfId="0" applyFont="1" applyBorder="1" applyAlignment="1">
      <alignment horizontal="centerContinuous" vertical="center"/>
    </xf>
    <xf numFmtId="0" fontId="2" fillId="0" borderId="35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3" borderId="42" xfId="0" applyFont="1" applyFill="1" applyBorder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distributed" vertical="center" wrapText="1" indent="1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176" fontId="2" fillId="4" borderId="53" xfId="0" applyNumberFormat="1" applyFont="1" applyFill="1" applyBorder="1" applyProtection="1">
      <alignment vertical="center"/>
      <protection locked="0"/>
    </xf>
    <xf numFmtId="176" fontId="2" fillId="4" borderId="54" xfId="0" applyNumberFormat="1" applyFont="1" applyFill="1" applyBorder="1" applyProtection="1">
      <alignment vertical="center"/>
      <protection locked="0"/>
    </xf>
    <xf numFmtId="176" fontId="5" fillId="4" borderId="54" xfId="0" applyNumberFormat="1" applyFont="1" applyFill="1" applyBorder="1" applyProtection="1">
      <alignment vertical="center"/>
      <protection locked="0"/>
    </xf>
    <xf numFmtId="176" fontId="5" fillId="4" borderId="55" xfId="0" applyNumberFormat="1" applyFont="1" applyFill="1" applyBorder="1" applyProtection="1">
      <alignment vertical="center"/>
      <protection locked="0"/>
    </xf>
    <xf numFmtId="176" fontId="2" fillId="0" borderId="56" xfId="0" applyNumberFormat="1" applyFont="1" applyBorder="1" applyProtection="1">
      <alignment vertical="center"/>
      <protection locked="0"/>
    </xf>
    <xf numFmtId="176" fontId="2" fillId="0" borderId="57" xfId="0" applyNumberFormat="1" applyFont="1" applyBorder="1" applyProtection="1">
      <alignment vertical="center"/>
      <protection locked="0"/>
    </xf>
    <xf numFmtId="176" fontId="5" fillId="0" borderId="57" xfId="0" applyNumberFormat="1" applyFont="1" applyBorder="1" applyProtection="1">
      <alignment vertical="center"/>
      <protection locked="0"/>
    </xf>
    <xf numFmtId="176" fontId="5" fillId="0" borderId="58" xfId="0" applyNumberFormat="1" applyFont="1" applyBorder="1" applyProtection="1">
      <alignment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177" fontId="2" fillId="2" borderId="44" xfId="0" applyNumberFormat="1" applyFont="1" applyFill="1" applyBorder="1">
      <alignment vertical="center"/>
    </xf>
    <xf numFmtId="177" fontId="5" fillId="2" borderId="44" xfId="0" applyNumberFormat="1" applyFont="1" applyFill="1" applyBorder="1">
      <alignment vertical="center"/>
    </xf>
    <xf numFmtId="0" fontId="1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3" fillId="0" borderId="0" xfId="0" applyFont="1">
      <alignment vertical="center"/>
    </xf>
    <xf numFmtId="0" fontId="12" fillId="2" borderId="0" xfId="0" applyFont="1" applyFill="1">
      <alignment vertical="center"/>
    </xf>
    <xf numFmtId="0" fontId="20" fillId="0" borderId="0" xfId="0" applyFont="1">
      <alignment vertical="center"/>
    </xf>
    <xf numFmtId="0" fontId="2" fillId="0" borderId="37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24" xfId="0" applyFont="1" applyBorder="1">
      <alignment vertical="center"/>
    </xf>
    <xf numFmtId="0" fontId="22" fillId="2" borderId="0" xfId="0" applyFont="1" applyFill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2" fillId="3" borderId="60" xfId="0" applyFont="1" applyFill="1" applyBorder="1" applyAlignment="1">
      <alignment horizontal="center" vertical="center"/>
    </xf>
    <xf numFmtId="0" fontId="2" fillId="4" borderId="71" xfId="0" applyFont="1" applyFill="1" applyBorder="1" applyAlignment="1" applyProtection="1">
      <alignment horizontal="distributed" vertical="center" wrapText="1" indent="1"/>
      <protection locked="0"/>
    </xf>
    <xf numFmtId="0" fontId="2" fillId="4" borderId="45" xfId="0" applyFont="1" applyFill="1" applyBorder="1" applyAlignment="1" applyProtection="1">
      <alignment horizontal="distributed" vertical="center" wrapText="1" indent="1"/>
      <protection locked="0"/>
    </xf>
    <xf numFmtId="0" fontId="2" fillId="4" borderId="72" xfId="0" applyFont="1" applyFill="1" applyBorder="1" applyAlignment="1" applyProtection="1">
      <alignment horizontal="distributed" vertical="center" wrapText="1" indent="1"/>
      <protection locked="0"/>
    </xf>
    <xf numFmtId="176" fontId="2" fillId="4" borderId="79" xfId="0" applyNumberFormat="1" applyFont="1" applyFill="1" applyBorder="1" applyProtection="1">
      <alignment vertical="center"/>
      <protection locked="0"/>
    </xf>
    <xf numFmtId="0" fontId="2" fillId="4" borderId="80" xfId="0" applyFont="1" applyFill="1" applyBorder="1" applyAlignment="1" applyProtection="1">
      <alignment horizontal="distributed" vertical="center" wrapText="1" indent="1"/>
      <protection locked="0"/>
    </xf>
    <xf numFmtId="0" fontId="16" fillId="4" borderId="81" xfId="0" applyFont="1" applyFill="1" applyBorder="1" applyAlignment="1" applyProtection="1">
      <alignment horizontal="distributed" vertical="center" wrapText="1" indent="1"/>
      <protection locked="0"/>
    </xf>
    <xf numFmtId="176" fontId="2" fillId="4" borderId="82" xfId="0" applyNumberFormat="1" applyFont="1" applyFill="1" applyBorder="1" applyProtection="1">
      <alignment vertical="center"/>
      <protection locked="0"/>
    </xf>
    <xf numFmtId="0" fontId="2" fillId="4" borderId="83" xfId="0" applyFont="1" applyFill="1" applyBorder="1" applyAlignment="1" applyProtection="1">
      <alignment horizontal="distributed" vertical="center" wrapText="1" indent="1"/>
      <protection locked="0"/>
    </xf>
    <xf numFmtId="0" fontId="16" fillId="4" borderId="84" xfId="0" applyFont="1" applyFill="1" applyBorder="1" applyAlignment="1" applyProtection="1">
      <alignment horizontal="distributed" vertical="center" wrapText="1" indent="1"/>
      <protection locked="0"/>
    </xf>
    <xf numFmtId="176" fontId="5" fillId="4" borderId="82" xfId="0" applyNumberFormat="1" applyFont="1" applyFill="1" applyBorder="1" applyProtection="1">
      <alignment vertical="center"/>
      <protection locked="0"/>
    </xf>
    <xf numFmtId="176" fontId="5" fillId="4" borderId="85" xfId="0" applyNumberFormat="1" applyFont="1" applyFill="1" applyBorder="1" applyProtection="1">
      <alignment vertical="center"/>
      <protection locked="0"/>
    </xf>
    <xf numFmtId="0" fontId="2" fillId="4" borderId="86" xfId="0" applyFont="1" applyFill="1" applyBorder="1" applyAlignment="1" applyProtection="1">
      <alignment horizontal="distributed" vertical="center" wrapText="1" indent="1"/>
      <protection locked="0"/>
    </xf>
    <xf numFmtId="0" fontId="16" fillId="4" borderId="87" xfId="0" applyFont="1" applyFill="1" applyBorder="1" applyAlignment="1" applyProtection="1">
      <alignment horizontal="distributed" vertical="center" wrapText="1" indent="1"/>
      <protection locked="0"/>
    </xf>
    <xf numFmtId="0" fontId="16" fillId="0" borderId="2" xfId="0" applyFont="1" applyBorder="1" applyAlignment="1">
      <alignment vertical="center" wrapText="1"/>
    </xf>
    <xf numFmtId="0" fontId="3" fillId="0" borderId="90" xfId="0" applyFont="1" applyBorder="1" applyAlignment="1">
      <alignment horizontal="centerContinuous" vertical="center"/>
    </xf>
    <xf numFmtId="0" fontId="2" fillId="0" borderId="62" xfId="0" applyFont="1" applyBorder="1">
      <alignment vertical="center"/>
    </xf>
    <xf numFmtId="0" fontId="2" fillId="0" borderId="89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0" xfId="0" applyFont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distributed" vertical="center" wrapText="1" indent="1"/>
    </xf>
    <xf numFmtId="0" fontId="2" fillId="4" borderId="94" xfId="0" applyFont="1" applyFill="1" applyBorder="1" applyAlignment="1" applyProtection="1">
      <alignment horizontal="distributed" vertical="center" indent="1"/>
      <protection locked="0"/>
    </xf>
    <xf numFmtId="0" fontId="2" fillId="4" borderId="95" xfId="0" applyFont="1" applyFill="1" applyBorder="1" applyAlignment="1" applyProtection="1">
      <alignment horizontal="distributed" vertical="center" indent="1"/>
      <protection locked="0"/>
    </xf>
    <xf numFmtId="0" fontId="5" fillId="4" borderId="74" xfId="0" applyFont="1" applyFill="1" applyBorder="1" applyAlignment="1">
      <alignment vertical="center"/>
    </xf>
    <xf numFmtId="0" fontId="2" fillId="4" borderId="76" xfId="0" applyFont="1" applyFill="1" applyBorder="1" applyAlignment="1" applyProtection="1">
      <alignment horizontal="center" vertical="center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2" fillId="4" borderId="96" xfId="0" applyFont="1" applyFill="1" applyBorder="1" applyAlignment="1" applyProtection="1">
      <alignment vertical="center"/>
      <protection locked="0"/>
    </xf>
    <xf numFmtId="0" fontId="2" fillId="4" borderId="75" xfId="0" applyFont="1" applyFill="1" applyBorder="1" applyAlignment="1" applyProtection="1">
      <alignment vertical="center"/>
      <protection locked="0"/>
    </xf>
    <xf numFmtId="0" fontId="5" fillId="4" borderId="97" xfId="0" applyFont="1" applyFill="1" applyBorder="1" applyAlignment="1" applyProtection="1">
      <alignment vertical="center"/>
      <protection locked="0"/>
    </xf>
    <xf numFmtId="0" fontId="5" fillId="4" borderId="77" xfId="0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Continuous" vertical="center"/>
    </xf>
    <xf numFmtId="0" fontId="16" fillId="0" borderId="31" xfId="0" applyFont="1" applyBorder="1">
      <alignment vertical="center"/>
    </xf>
    <xf numFmtId="0" fontId="16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7" xfId="0" applyFont="1" applyBorder="1">
      <alignment vertical="center"/>
    </xf>
    <xf numFmtId="0" fontId="14" fillId="0" borderId="0" xfId="0" applyFont="1">
      <alignment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2" fillId="4" borderId="67" xfId="0" applyFont="1" applyFill="1" applyBorder="1" applyAlignment="1" applyProtection="1">
      <alignment horizontal="center" vertical="center"/>
      <protection locked="0"/>
    </xf>
    <xf numFmtId="0" fontId="2" fillId="4" borderId="98" xfId="0" applyFont="1" applyFill="1" applyBorder="1" applyAlignment="1" applyProtection="1">
      <alignment horizontal="center" vertical="center"/>
      <protection locked="0"/>
    </xf>
    <xf numFmtId="0" fontId="2" fillId="4" borderId="68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distributed" vertical="center" indent="1"/>
    </xf>
    <xf numFmtId="0" fontId="18" fillId="0" borderId="17" xfId="0" applyFont="1" applyBorder="1" applyAlignment="1">
      <alignment horizontal="distributed" vertical="center" indent="1"/>
    </xf>
    <xf numFmtId="0" fontId="18" fillId="0" borderId="18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26" xfId="0" applyFont="1" applyBorder="1" applyAlignment="1">
      <alignment horizontal="distributed" vertical="center" indent="1"/>
    </xf>
    <xf numFmtId="0" fontId="18" fillId="0" borderId="27" xfId="0" applyFont="1" applyBorder="1" applyAlignment="1">
      <alignment horizontal="distributed" vertical="center" indent="1"/>
    </xf>
    <xf numFmtId="0" fontId="18" fillId="0" borderId="28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89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18" fillId="0" borderId="8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" fillId="4" borderId="73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" fillId="4" borderId="93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indent="1"/>
    </xf>
    <xf numFmtId="0" fontId="2" fillId="0" borderId="20" xfId="0" applyFont="1" applyBorder="1" applyAlignment="1">
      <alignment horizontal="distributed" vertical="center" indent="1"/>
    </xf>
    <xf numFmtId="0" fontId="17" fillId="0" borderId="6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49" fontId="2" fillId="0" borderId="65" xfId="0" applyNumberFormat="1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1"/>
    </xf>
    <xf numFmtId="0" fontId="2" fillId="0" borderId="35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7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13" xfId="0" applyFont="1" applyBorder="1" applyAlignment="1">
      <alignment horizontal="left" vertical="center" indent="1"/>
    </xf>
    <xf numFmtId="0" fontId="18" fillId="0" borderId="24" xfId="0" applyFont="1" applyBorder="1" applyAlignment="1">
      <alignment horizontal="left" vertical="center" indent="1"/>
    </xf>
    <xf numFmtId="0" fontId="18" fillId="0" borderId="38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</xdr:row>
      <xdr:rowOff>183175</xdr:rowOff>
    </xdr:from>
    <xdr:to>
      <xdr:col>28</xdr:col>
      <xdr:colOff>124557</xdr:colOff>
      <xdr:row>1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34157" y="23929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1</xdr:row>
      <xdr:rowOff>183175</xdr:rowOff>
    </xdr:from>
    <xdr:to>
      <xdr:col>60</xdr:col>
      <xdr:colOff>124557</xdr:colOff>
      <xdr:row>1</xdr:row>
      <xdr:rowOff>183175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40019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5663711" y="410310"/>
          <a:ext cx="369276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124557</xdr:colOff>
      <xdr:row>28</xdr:row>
      <xdr:rowOff>183175</xdr:rowOff>
    </xdr:from>
    <xdr:to>
      <xdr:col>60</xdr:col>
      <xdr:colOff>124557</xdr:colOff>
      <xdr:row>28</xdr:row>
      <xdr:rowOff>183175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03AFB9D-444E-4295-A9FA-7B2AE93EE7D2}"/>
            </a:ext>
          </a:extLst>
        </xdr:cNvPr>
        <xdr:cNvCxnSpPr/>
      </xdr:nvCxnSpPr>
      <xdr:spPr>
        <a:xfrm>
          <a:off x="5610957" y="411775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C01CD3E-1098-447D-949C-9C512E36463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28</xdr:row>
      <xdr:rowOff>183175</xdr:rowOff>
    </xdr:from>
    <xdr:to>
      <xdr:col>28</xdr:col>
      <xdr:colOff>124557</xdr:colOff>
      <xdr:row>28</xdr:row>
      <xdr:rowOff>183175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9BFB30E-1C30-40E5-AE55-665284D635EF}"/>
            </a:ext>
          </a:extLst>
        </xdr:cNvPr>
        <xdr:cNvCxnSpPr/>
      </xdr:nvCxnSpPr>
      <xdr:spPr>
        <a:xfrm>
          <a:off x="5610957" y="6460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124557</xdr:colOff>
      <xdr:row>10</xdr:row>
      <xdr:rowOff>183175</xdr:rowOff>
    </xdr:from>
    <xdr:to>
      <xdr:col>28</xdr:col>
      <xdr:colOff>124557</xdr:colOff>
      <xdr:row>10</xdr:row>
      <xdr:rowOff>183175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E6F42C-1BFF-4312-A440-D011F745666A}"/>
            </a:ext>
          </a:extLst>
        </xdr:cNvPr>
        <xdr:cNvCxnSpPr/>
      </xdr:nvCxnSpPr>
      <xdr:spPr>
        <a:xfrm>
          <a:off x="734157" y="18881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124557</xdr:colOff>
      <xdr:row>36</xdr:row>
      <xdr:rowOff>183175</xdr:rowOff>
    </xdr:from>
    <xdr:to>
      <xdr:col>28</xdr:col>
      <xdr:colOff>124557</xdr:colOff>
      <xdr:row>36</xdr:row>
      <xdr:rowOff>183175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44930AA-C81E-4C22-B283-83BA55D98966}"/>
            </a:ext>
          </a:extLst>
        </xdr:cNvPr>
        <xdr:cNvCxnSpPr/>
      </xdr:nvCxnSpPr>
      <xdr:spPr>
        <a:xfrm>
          <a:off x="734157" y="634585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2054</xdr:colOff>
      <xdr:row>9</xdr:row>
      <xdr:rowOff>2988</xdr:rowOff>
    </xdr:from>
    <xdr:to>
      <xdr:col>67</xdr:col>
      <xdr:colOff>2054</xdr:colOff>
      <xdr:row>61</xdr:row>
      <xdr:rowOff>1366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0C2C285-AC95-4BFB-80E8-C47F83756A96}"/>
            </a:ext>
          </a:extLst>
        </xdr:cNvPr>
        <xdr:cNvSpPr/>
      </xdr:nvSpPr>
      <xdr:spPr>
        <a:xfrm>
          <a:off x="4888379" y="1984188"/>
          <a:ext cx="5667375" cy="11618878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124557</xdr:colOff>
      <xdr:row>4</xdr:row>
      <xdr:rowOff>0</xdr:rowOff>
    </xdr:from>
    <xdr:to>
      <xdr:col>28</xdr:col>
      <xdr:colOff>124557</xdr:colOff>
      <xdr:row>4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AFBD2E-A7F9-4E44-8A01-2CD1A1ED4E21}"/>
            </a:ext>
          </a:extLst>
        </xdr:cNvPr>
        <xdr:cNvCxnSpPr/>
      </xdr:nvCxnSpPr>
      <xdr:spPr>
        <a:xfrm>
          <a:off x="734157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4</xdr:row>
      <xdr:rowOff>0</xdr:rowOff>
    </xdr:from>
    <xdr:to>
      <xdr:col>61</xdr:col>
      <xdr:colOff>0</xdr:colOff>
      <xdr:row>4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9885081E-5BD5-4F3A-931E-2181F5B6DAB2}"/>
            </a:ext>
          </a:extLst>
        </xdr:cNvPr>
        <xdr:cNvCxnSpPr/>
      </xdr:nvCxnSpPr>
      <xdr:spPr>
        <a:xfrm>
          <a:off x="5638800" y="685800"/>
          <a:ext cx="36576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S36"/>
  <sheetViews>
    <sheetView view="pageBreakPreview" zoomScaleNormal="100" zoomScaleSheetLayoutView="100" workbookViewId="0">
      <selection activeCell="W33" sqref="W33"/>
    </sheetView>
  </sheetViews>
  <sheetFormatPr defaultColWidth="2" defaultRowHeight="17.25" x14ac:dyDescent="0.15"/>
  <cols>
    <col min="1" max="2" width="4.625" style="1" customWidth="1"/>
    <col min="3" max="3" width="23.625" style="1" customWidth="1"/>
    <col min="4" max="4" width="12.625" style="1" customWidth="1"/>
    <col min="5" max="5" width="2" style="1" customWidth="1"/>
    <col min="6" max="7" width="4.625" style="1" customWidth="1"/>
    <col min="8" max="8" width="23.625" style="1" customWidth="1"/>
    <col min="9" max="9" width="4.625" style="1" customWidth="1"/>
    <col min="10" max="10" width="12.625" style="113" customWidth="1"/>
    <col min="11" max="11" width="2" style="1" customWidth="1"/>
    <col min="12" max="13" width="4.625" style="1" customWidth="1"/>
    <col min="14" max="14" width="23.625" style="1" customWidth="1"/>
    <col min="15" max="15" width="12.625" style="1" customWidth="1"/>
    <col min="16" max="16" width="2" style="1" customWidth="1"/>
    <col min="17" max="18" width="4.625" style="1" customWidth="1"/>
    <col min="19" max="19" width="23.625" style="1" customWidth="1"/>
    <col min="20" max="20" width="4.625" style="1" customWidth="1"/>
    <col min="21" max="21" width="12.625" style="113" customWidth="1"/>
    <col min="22" max="24" width="2" style="1" customWidth="1"/>
    <col min="25" max="25" width="24.375" style="1" customWidth="1"/>
    <col min="26" max="27" width="2" style="1" customWidth="1"/>
    <col min="28" max="28" width="17" style="1" customWidth="1"/>
    <col min="29" max="199" width="2" style="1" customWidth="1"/>
    <col min="200" max="16384" width="2" style="2"/>
  </cols>
  <sheetData>
    <row r="1" spans="1:199" ht="18" thickBot="1" x14ac:dyDescent="0.2">
      <c r="A1" s="113"/>
      <c r="J1" s="1"/>
      <c r="L1" s="113"/>
    </row>
    <row r="2" spans="1:199" ht="39.75" customHeight="1" thickTop="1" thickBot="1" x14ac:dyDescent="0.2">
      <c r="A2" s="146" t="s">
        <v>137</v>
      </c>
      <c r="B2" s="114"/>
      <c r="C2" s="114"/>
      <c r="D2" s="114"/>
      <c r="E2" s="114"/>
      <c r="F2" s="193" t="s">
        <v>55</v>
      </c>
      <c r="G2" s="194"/>
      <c r="H2" s="201"/>
      <c r="I2" s="202"/>
      <c r="J2" s="203"/>
      <c r="L2" s="146" t="s">
        <v>138</v>
      </c>
      <c r="M2" s="114"/>
      <c r="N2" s="114"/>
      <c r="O2" s="114"/>
      <c r="P2" s="114"/>
      <c r="Q2" s="193" t="s">
        <v>55</v>
      </c>
      <c r="R2" s="194"/>
      <c r="S2" s="201"/>
      <c r="T2" s="202"/>
      <c r="U2" s="203"/>
    </row>
    <row r="3" spans="1:199" ht="24.95" customHeight="1" thickTop="1" thickBot="1" x14ac:dyDescent="0.2">
      <c r="A3" s="188" t="s">
        <v>56</v>
      </c>
      <c r="B3" s="189"/>
      <c r="C3" s="189"/>
      <c r="D3" s="190"/>
      <c r="E3" s="114"/>
      <c r="F3" s="197" t="s">
        <v>141</v>
      </c>
      <c r="G3" s="198"/>
      <c r="H3" s="199"/>
      <c r="I3" s="199"/>
      <c r="J3" s="200"/>
      <c r="L3" s="188" t="s">
        <v>56</v>
      </c>
      <c r="M3" s="189"/>
      <c r="N3" s="189"/>
      <c r="O3" s="190"/>
      <c r="P3" s="114"/>
      <c r="Q3" s="197" t="s">
        <v>141</v>
      </c>
      <c r="R3" s="198"/>
      <c r="S3" s="199"/>
      <c r="T3" s="199"/>
      <c r="U3" s="200"/>
    </row>
    <row r="4" spans="1:199" ht="20.100000000000001" customHeight="1" thickBot="1" x14ac:dyDescent="0.2">
      <c r="A4" s="117"/>
      <c r="B4" s="121" t="s">
        <v>54</v>
      </c>
      <c r="C4" s="149" t="s">
        <v>50</v>
      </c>
      <c r="D4" s="119" t="s">
        <v>131</v>
      </c>
      <c r="E4" s="114"/>
      <c r="F4" s="116"/>
      <c r="G4" s="119" t="s">
        <v>54</v>
      </c>
      <c r="H4" s="118" t="s">
        <v>50</v>
      </c>
      <c r="I4" s="170" t="s">
        <v>51</v>
      </c>
      <c r="J4" s="147" t="s">
        <v>131</v>
      </c>
      <c r="L4" s="117"/>
      <c r="M4" s="121" t="s">
        <v>54</v>
      </c>
      <c r="N4" s="122" t="s">
        <v>50</v>
      </c>
      <c r="O4" s="119" t="s">
        <v>131</v>
      </c>
      <c r="P4" s="114"/>
      <c r="Q4" s="116"/>
      <c r="R4" s="119" t="s">
        <v>54</v>
      </c>
      <c r="S4" s="118" t="s">
        <v>50</v>
      </c>
      <c r="T4" s="119" t="s">
        <v>51</v>
      </c>
      <c r="U4" s="119" t="s">
        <v>131</v>
      </c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</row>
    <row r="5" spans="1:199" ht="20.100000000000001" customHeight="1" thickTop="1" thickBot="1" x14ac:dyDescent="0.2">
      <c r="A5" s="135">
        <v>1</v>
      </c>
      <c r="B5" s="153"/>
      <c r="C5" s="154"/>
      <c r="D5" s="155"/>
      <c r="E5" s="123"/>
      <c r="F5" s="136">
        <v>1</v>
      </c>
      <c r="G5" s="128"/>
      <c r="H5" s="120" t="str">
        <f>IF(G5="","",(VLOOKUP(G5,$B$4:$D$34,2,FALSE)))</f>
        <v/>
      </c>
      <c r="I5" s="132"/>
      <c r="J5" s="171" t="str">
        <f>IF($G5="","",(VLOOKUP($G5,$B$4:$D$34,3,FALSE)))</f>
        <v/>
      </c>
      <c r="L5" s="135">
        <v>1</v>
      </c>
      <c r="M5" s="124">
        <v>0</v>
      </c>
      <c r="N5" s="150"/>
      <c r="O5" s="155"/>
      <c r="P5" s="123"/>
      <c r="Q5" s="136">
        <v>1</v>
      </c>
      <c r="R5" s="128"/>
      <c r="S5" s="120" t="str">
        <f>IF(R5="","",(VLOOKUP(R5,$M$4:$N$34,2,FALSE)))</f>
        <v/>
      </c>
      <c r="T5" s="132"/>
      <c r="U5" s="171" t="str">
        <f>IF($R5="","",(VLOOKUP($R5,$M$4:$O$34,3,FALSE)))</f>
        <v/>
      </c>
      <c r="AB5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</row>
    <row r="6" spans="1:199" ht="20.100000000000001" customHeight="1" thickBot="1" x14ac:dyDescent="0.2">
      <c r="A6" s="136">
        <v>2</v>
      </c>
      <c r="B6" s="156"/>
      <c r="C6" s="157"/>
      <c r="D6" s="158"/>
      <c r="E6" s="123"/>
      <c r="F6" s="136">
        <v>2</v>
      </c>
      <c r="G6" s="129"/>
      <c r="H6" s="120" t="str">
        <f t="shared" ref="H6:H23" si="0">IF(G6="","",(VLOOKUP(G6,$B$4:$C$34,2,FALSE)))</f>
        <v/>
      </c>
      <c r="I6" s="133"/>
      <c r="J6" s="171" t="str">
        <f t="shared" ref="J6:J22" si="1">IF($G6="","",(VLOOKUP($G6,$B$4:$D$34,3,FALSE)))</f>
        <v/>
      </c>
      <c r="L6" s="136">
        <v>2</v>
      </c>
      <c r="M6" s="125">
        <v>1</v>
      </c>
      <c r="N6" s="151"/>
      <c r="O6" s="158"/>
      <c r="P6" s="123"/>
      <c r="Q6" s="136">
        <v>2</v>
      </c>
      <c r="R6" s="129"/>
      <c r="S6" s="120" t="str">
        <f t="shared" ref="S6:S22" si="2">IF(R6="","",(VLOOKUP(R6,$M$4:$N$34,2,FALSE)))</f>
        <v/>
      </c>
      <c r="T6" s="133"/>
      <c r="U6" s="171" t="str">
        <f t="shared" ref="U6:U22" si="3">IF($R6="","",(VLOOKUP($R6,$M$4:$O$34,3,FALSE)))</f>
        <v/>
      </c>
      <c r="AB6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</row>
    <row r="7" spans="1:199" ht="20.100000000000001" customHeight="1" thickBot="1" x14ac:dyDescent="0.2">
      <c r="A7" s="136">
        <v>3</v>
      </c>
      <c r="B7" s="156"/>
      <c r="C7" s="157"/>
      <c r="D7" s="158"/>
      <c r="E7" s="114"/>
      <c r="F7" s="136">
        <v>3</v>
      </c>
      <c r="G7" s="129"/>
      <c r="H7" s="120" t="str">
        <f t="shared" si="0"/>
        <v/>
      </c>
      <c r="I7" s="133"/>
      <c r="J7" s="171" t="str">
        <f t="shared" si="1"/>
        <v/>
      </c>
      <c r="L7" s="136">
        <v>3</v>
      </c>
      <c r="M7" s="125">
        <v>4</v>
      </c>
      <c r="N7" s="151"/>
      <c r="O7" s="158"/>
      <c r="P7" s="114"/>
      <c r="Q7" s="136">
        <v>3</v>
      </c>
      <c r="R7" s="129"/>
      <c r="S7" s="120" t="str">
        <f t="shared" si="2"/>
        <v/>
      </c>
      <c r="T7" s="133"/>
      <c r="U7" s="171" t="str">
        <f t="shared" si="3"/>
        <v/>
      </c>
      <c r="AB7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</row>
    <row r="8" spans="1:199" ht="20.100000000000001" customHeight="1" thickBot="1" x14ac:dyDescent="0.2">
      <c r="A8" s="136">
        <v>4</v>
      </c>
      <c r="B8" s="156"/>
      <c r="C8" s="157"/>
      <c r="D8" s="158"/>
      <c r="E8" s="114"/>
      <c r="F8" s="136">
        <v>4</v>
      </c>
      <c r="G8" s="129"/>
      <c r="H8" s="120" t="str">
        <f t="shared" si="0"/>
        <v/>
      </c>
      <c r="I8" s="133"/>
      <c r="J8" s="171" t="str">
        <f t="shared" si="1"/>
        <v/>
      </c>
      <c r="L8" s="136">
        <v>4</v>
      </c>
      <c r="M8" s="125">
        <v>5</v>
      </c>
      <c r="N8" s="151"/>
      <c r="O8" s="158"/>
      <c r="P8" s="114"/>
      <c r="Q8" s="136">
        <v>4</v>
      </c>
      <c r="R8" s="129"/>
      <c r="S8" s="120" t="str">
        <f t="shared" si="2"/>
        <v/>
      </c>
      <c r="T8" s="133"/>
      <c r="U8" s="171" t="str">
        <f t="shared" si="3"/>
        <v/>
      </c>
      <c r="AB8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</row>
    <row r="9" spans="1:199" s="1" customFormat="1" ht="20.100000000000001" customHeight="1" thickBot="1" x14ac:dyDescent="0.2">
      <c r="A9" s="136">
        <v>5</v>
      </c>
      <c r="B9" s="156"/>
      <c r="C9" s="157"/>
      <c r="D9" s="158"/>
      <c r="E9" s="114"/>
      <c r="F9" s="136">
        <v>5</v>
      </c>
      <c r="G9" s="129"/>
      <c r="H9" s="120" t="str">
        <f t="shared" si="0"/>
        <v/>
      </c>
      <c r="I9" s="133"/>
      <c r="J9" s="171" t="str">
        <f t="shared" si="1"/>
        <v/>
      </c>
      <c r="L9" s="136">
        <v>5</v>
      </c>
      <c r="M9" s="125">
        <v>6</v>
      </c>
      <c r="N9" s="151"/>
      <c r="O9" s="158"/>
      <c r="P9" s="114"/>
      <c r="Q9" s="136">
        <v>5</v>
      </c>
      <c r="R9" s="129"/>
      <c r="S9" s="120" t="str">
        <f t="shared" si="2"/>
        <v/>
      </c>
      <c r="T9" s="133"/>
      <c r="U9" s="171" t="str">
        <f t="shared" si="3"/>
        <v/>
      </c>
      <c r="AB9"/>
      <c r="GG9" s="2"/>
    </row>
    <row r="10" spans="1:199" s="1" customFormat="1" ht="20.100000000000001" customHeight="1" thickBot="1" x14ac:dyDescent="0.2">
      <c r="A10" s="136">
        <v>6</v>
      </c>
      <c r="B10" s="156"/>
      <c r="C10" s="157"/>
      <c r="D10" s="158"/>
      <c r="E10" s="114"/>
      <c r="F10" s="136">
        <v>6</v>
      </c>
      <c r="G10" s="129"/>
      <c r="H10" s="120" t="str">
        <f t="shared" si="0"/>
        <v/>
      </c>
      <c r="I10" s="133"/>
      <c r="J10" s="171" t="str">
        <f t="shared" si="1"/>
        <v/>
      </c>
      <c r="L10" s="136">
        <v>6</v>
      </c>
      <c r="M10" s="125">
        <v>7</v>
      </c>
      <c r="N10" s="151"/>
      <c r="O10" s="158"/>
      <c r="P10" s="114"/>
      <c r="Q10" s="136">
        <v>6</v>
      </c>
      <c r="R10" s="129"/>
      <c r="S10" s="120" t="str">
        <f t="shared" si="2"/>
        <v/>
      </c>
      <c r="T10" s="133"/>
      <c r="U10" s="171" t="str">
        <f t="shared" si="3"/>
        <v/>
      </c>
      <c r="AB10"/>
      <c r="GG10" s="2"/>
    </row>
    <row r="11" spans="1:199" s="1" customFormat="1" ht="20.100000000000001" customHeight="1" thickBot="1" x14ac:dyDescent="0.2">
      <c r="A11" s="136">
        <v>7</v>
      </c>
      <c r="B11" s="156"/>
      <c r="C11" s="157"/>
      <c r="D11" s="158"/>
      <c r="E11" s="114"/>
      <c r="F11" s="136">
        <v>7</v>
      </c>
      <c r="G11" s="129"/>
      <c r="H11" s="120" t="str">
        <f t="shared" si="0"/>
        <v/>
      </c>
      <c r="I11" s="133"/>
      <c r="J11" s="171" t="str">
        <f t="shared" si="1"/>
        <v/>
      </c>
      <c r="L11" s="136">
        <v>7</v>
      </c>
      <c r="M11" s="125">
        <v>8</v>
      </c>
      <c r="N11" s="151"/>
      <c r="O11" s="158"/>
      <c r="P11" s="114"/>
      <c r="Q11" s="136">
        <v>7</v>
      </c>
      <c r="R11" s="129"/>
      <c r="S11" s="120" t="str">
        <f t="shared" si="2"/>
        <v/>
      </c>
      <c r="T11" s="133"/>
      <c r="U11" s="171" t="str">
        <f t="shared" si="3"/>
        <v/>
      </c>
      <c r="AB11"/>
      <c r="GG11" s="2"/>
    </row>
    <row r="12" spans="1:199" s="1" customFormat="1" ht="20.100000000000001" customHeight="1" thickBot="1" x14ac:dyDescent="0.2">
      <c r="A12" s="136">
        <v>8</v>
      </c>
      <c r="B12" s="156"/>
      <c r="C12" s="157"/>
      <c r="D12" s="158"/>
      <c r="E12" s="114"/>
      <c r="F12" s="136">
        <v>8</v>
      </c>
      <c r="G12" s="129"/>
      <c r="H12" s="120" t="str">
        <f t="shared" si="0"/>
        <v/>
      </c>
      <c r="I12" s="133"/>
      <c r="J12" s="171" t="str">
        <f t="shared" si="1"/>
        <v/>
      </c>
      <c r="L12" s="136">
        <v>8</v>
      </c>
      <c r="M12" s="125">
        <v>11</v>
      </c>
      <c r="N12" s="151"/>
      <c r="O12" s="158"/>
      <c r="P12" s="114"/>
      <c r="Q12" s="136">
        <v>8</v>
      </c>
      <c r="R12" s="129"/>
      <c r="S12" s="120" t="str">
        <f t="shared" si="2"/>
        <v/>
      </c>
      <c r="T12" s="133"/>
      <c r="U12" s="171" t="str">
        <f t="shared" si="3"/>
        <v/>
      </c>
      <c r="AB12"/>
      <c r="GG12" s="2"/>
    </row>
    <row r="13" spans="1:199" s="1" customFormat="1" ht="20.100000000000001" customHeight="1" thickBot="1" x14ac:dyDescent="0.2">
      <c r="A13" s="136">
        <v>9</v>
      </c>
      <c r="B13" s="156"/>
      <c r="C13" s="157"/>
      <c r="D13" s="158"/>
      <c r="E13" s="114"/>
      <c r="F13" s="136">
        <v>9</v>
      </c>
      <c r="G13" s="129"/>
      <c r="H13" s="120" t="str">
        <f t="shared" si="0"/>
        <v/>
      </c>
      <c r="I13" s="133"/>
      <c r="J13" s="171" t="str">
        <f t="shared" si="1"/>
        <v/>
      </c>
      <c r="L13" s="136">
        <v>9</v>
      </c>
      <c r="M13" s="125">
        <v>16</v>
      </c>
      <c r="N13" s="151"/>
      <c r="O13" s="158"/>
      <c r="P13" s="114"/>
      <c r="Q13" s="136">
        <v>9</v>
      </c>
      <c r="R13" s="129"/>
      <c r="S13" s="120" t="str">
        <f t="shared" si="2"/>
        <v/>
      </c>
      <c r="T13" s="133"/>
      <c r="U13" s="171" t="str">
        <f t="shared" si="3"/>
        <v/>
      </c>
      <c r="AB13"/>
      <c r="GG13" s="2"/>
    </row>
    <row r="14" spans="1:199" s="1" customFormat="1" ht="20.100000000000001" customHeight="1" thickBot="1" x14ac:dyDescent="0.2">
      <c r="A14" s="136">
        <v>10</v>
      </c>
      <c r="B14" s="156"/>
      <c r="C14" s="157"/>
      <c r="D14" s="158"/>
      <c r="E14" s="114"/>
      <c r="F14" s="136">
        <v>10</v>
      </c>
      <c r="G14" s="129"/>
      <c r="H14" s="120" t="str">
        <f t="shared" si="0"/>
        <v/>
      </c>
      <c r="I14" s="133"/>
      <c r="J14" s="171" t="str">
        <f t="shared" si="1"/>
        <v/>
      </c>
      <c r="L14" s="136">
        <v>10</v>
      </c>
      <c r="M14" s="125">
        <v>18</v>
      </c>
      <c r="N14" s="151"/>
      <c r="O14" s="158"/>
      <c r="P14" s="114"/>
      <c r="Q14" s="136">
        <v>10</v>
      </c>
      <c r="R14" s="129"/>
      <c r="S14" s="120" t="str">
        <f t="shared" si="2"/>
        <v/>
      </c>
      <c r="T14" s="133"/>
      <c r="U14" s="171" t="str">
        <f t="shared" si="3"/>
        <v/>
      </c>
      <c r="AB14"/>
      <c r="GG14" s="2"/>
    </row>
    <row r="15" spans="1:199" s="1" customFormat="1" ht="20.100000000000001" customHeight="1" thickBot="1" x14ac:dyDescent="0.2">
      <c r="A15" s="136">
        <v>11</v>
      </c>
      <c r="B15" s="156"/>
      <c r="C15" s="157"/>
      <c r="D15" s="158"/>
      <c r="E15" s="114"/>
      <c r="F15" s="136">
        <v>11</v>
      </c>
      <c r="G15" s="129"/>
      <c r="H15" s="120" t="str">
        <f t="shared" si="0"/>
        <v/>
      </c>
      <c r="I15" s="133"/>
      <c r="J15" s="171" t="str">
        <f t="shared" si="1"/>
        <v/>
      </c>
      <c r="L15" s="136">
        <v>11</v>
      </c>
      <c r="M15" s="125">
        <v>21</v>
      </c>
      <c r="N15" s="151"/>
      <c r="O15" s="158"/>
      <c r="P15" s="114"/>
      <c r="Q15" s="136">
        <v>11</v>
      </c>
      <c r="R15" s="129"/>
      <c r="S15" s="120" t="str">
        <f t="shared" si="2"/>
        <v/>
      </c>
      <c r="T15" s="133"/>
      <c r="U15" s="171" t="str">
        <f t="shared" si="3"/>
        <v/>
      </c>
      <c r="AB15"/>
      <c r="GG15" s="2"/>
    </row>
    <row r="16" spans="1:199" s="1" customFormat="1" ht="20.100000000000001" customHeight="1" thickBot="1" x14ac:dyDescent="0.2">
      <c r="A16" s="136">
        <v>12</v>
      </c>
      <c r="B16" s="156"/>
      <c r="C16" s="157"/>
      <c r="D16" s="158"/>
      <c r="E16" s="114"/>
      <c r="F16" s="136">
        <v>12</v>
      </c>
      <c r="G16" s="129"/>
      <c r="H16" s="120" t="str">
        <f t="shared" si="0"/>
        <v/>
      </c>
      <c r="I16" s="133"/>
      <c r="J16" s="171" t="str">
        <f t="shared" si="1"/>
        <v/>
      </c>
      <c r="L16" s="136">
        <v>12</v>
      </c>
      <c r="M16" s="125">
        <v>22</v>
      </c>
      <c r="N16" s="151"/>
      <c r="O16" s="158"/>
      <c r="P16" s="114"/>
      <c r="Q16" s="136">
        <v>12</v>
      </c>
      <c r="R16" s="129"/>
      <c r="S16" s="120" t="str">
        <f t="shared" si="2"/>
        <v/>
      </c>
      <c r="T16" s="133"/>
      <c r="U16" s="171" t="str">
        <f t="shared" si="3"/>
        <v/>
      </c>
      <c r="AB16"/>
      <c r="GG16" s="2"/>
    </row>
    <row r="17" spans="1:201" s="1" customFormat="1" ht="20.100000000000001" customHeight="1" thickBot="1" x14ac:dyDescent="0.2">
      <c r="A17" s="136">
        <v>13</v>
      </c>
      <c r="B17" s="156"/>
      <c r="C17" s="157"/>
      <c r="D17" s="158"/>
      <c r="E17" s="114"/>
      <c r="F17" s="136">
        <v>13</v>
      </c>
      <c r="G17" s="129"/>
      <c r="H17" s="120" t="str">
        <f t="shared" si="0"/>
        <v/>
      </c>
      <c r="I17" s="133"/>
      <c r="J17" s="171" t="str">
        <f t="shared" si="1"/>
        <v/>
      </c>
      <c r="L17" s="136">
        <v>13</v>
      </c>
      <c r="M17" s="125">
        <v>24</v>
      </c>
      <c r="N17" s="151"/>
      <c r="O17" s="158"/>
      <c r="P17" s="114"/>
      <c r="Q17" s="136">
        <v>13</v>
      </c>
      <c r="R17" s="129"/>
      <c r="S17" s="120" t="str">
        <f t="shared" si="2"/>
        <v/>
      </c>
      <c r="T17" s="133"/>
      <c r="U17" s="171" t="str">
        <f t="shared" si="3"/>
        <v/>
      </c>
      <c r="AB17"/>
      <c r="GG17" s="2"/>
    </row>
    <row r="18" spans="1:201" s="1" customFormat="1" ht="20.100000000000001" customHeight="1" thickBot="1" x14ac:dyDescent="0.2">
      <c r="A18" s="136">
        <v>14</v>
      </c>
      <c r="B18" s="156"/>
      <c r="C18" s="157"/>
      <c r="D18" s="158"/>
      <c r="E18" s="114"/>
      <c r="F18" s="136">
        <v>14</v>
      </c>
      <c r="G18" s="129"/>
      <c r="H18" s="120" t="str">
        <f t="shared" si="0"/>
        <v/>
      </c>
      <c r="I18" s="133"/>
      <c r="J18" s="171" t="str">
        <f t="shared" si="1"/>
        <v/>
      </c>
      <c r="L18" s="136">
        <v>14</v>
      </c>
      <c r="M18" s="125">
        <v>32</v>
      </c>
      <c r="N18" s="151"/>
      <c r="O18" s="158"/>
      <c r="P18" s="114"/>
      <c r="Q18" s="136">
        <v>14</v>
      </c>
      <c r="R18" s="129"/>
      <c r="S18" s="120" t="str">
        <f t="shared" si="2"/>
        <v/>
      </c>
      <c r="T18" s="133"/>
      <c r="U18" s="171" t="str">
        <f t="shared" si="3"/>
        <v/>
      </c>
      <c r="AB18"/>
      <c r="GG18" s="2"/>
    </row>
    <row r="19" spans="1:201" s="1" customFormat="1" ht="20.100000000000001" customHeight="1" thickBot="1" x14ac:dyDescent="0.2">
      <c r="A19" s="136">
        <v>15</v>
      </c>
      <c r="B19" s="159"/>
      <c r="C19" s="157"/>
      <c r="D19" s="158"/>
      <c r="E19" s="114"/>
      <c r="F19" s="136">
        <v>15</v>
      </c>
      <c r="G19" s="130"/>
      <c r="H19" s="120" t="str">
        <f t="shared" si="0"/>
        <v/>
      </c>
      <c r="I19" s="133"/>
      <c r="J19" s="171" t="str">
        <f t="shared" si="1"/>
        <v/>
      </c>
      <c r="L19" s="136">
        <v>15</v>
      </c>
      <c r="M19" s="126">
        <v>44</v>
      </c>
      <c r="N19" s="151"/>
      <c r="O19" s="158"/>
      <c r="P19" s="114"/>
      <c r="Q19" s="136">
        <v>15</v>
      </c>
      <c r="R19" s="130"/>
      <c r="S19" s="120" t="str">
        <f t="shared" si="2"/>
        <v/>
      </c>
      <c r="T19" s="133"/>
      <c r="U19" s="171" t="str">
        <f t="shared" si="3"/>
        <v/>
      </c>
      <c r="AB19"/>
      <c r="GG19" s="2"/>
    </row>
    <row r="20" spans="1:201" s="1" customFormat="1" ht="20.100000000000001" customHeight="1" thickBot="1" x14ac:dyDescent="0.2">
      <c r="A20" s="136">
        <v>16</v>
      </c>
      <c r="B20" s="159"/>
      <c r="C20" s="157"/>
      <c r="D20" s="158"/>
      <c r="E20" s="114"/>
      <c r="F20" s="136">
        <v>16</v>
      </c>
      <c r="G20" s="130"/>
      <c r="H20" s="120" t="str">
        <f t="shared" si="0"/>
        <v/>
      </c>
      <c r="I20" s="133"/>
      <c r="J20" s="171" t="str">
        <f t="shared" si="1"/>
        <v/>
      </c>
      <c r="L20" s="136">
        <v>16</v>
      </c>
      <c r="M20" s="126">
        <v>52</v>
      </c>
      <c r="N20" s="151"/>
      <c r="O20" s="158"/>
      <c r="P20" s="114"/>
      <c r="Q20" s="136">
        <v>16</v>
      </c>
      <c r="R20" s="130"/>
      <c r="S20" s="120" t="str">
        <f t="shared" si="2"/>
        <v/>
      </c>
      <c r="T20" s="133"/>
      <c r="U20" s="171" t="str">
        <f t="shared" si="3"/>
        <v/>
      </c>
      <c r="AB20"/>
      <c r="GG20" s="2"/>
    </row>
    <row r="21" spans="1:201" s="1" customFormat="1" ht="20.100000000000001" customHeight="1" thickBot="1" x14ac:dyDescent="0.2">
      <c r="A21" s="136">
        <v>17</v>
      </c>
      <c r="B21" s="159"/>
      <c r="C21" s="157"/>
      <c r="D21" s="158"/>
      <c r="E21" s="114"/>
      <c r="F21" s="136">
        <v>17</v>
      </c>
      <c r="G21" s="130"/>
      <c r="H21" s="120" t="str">
        <f t="shared" si="0"/>
        <v/>
      </c>
      <c r="I21" s="133"/>
      <c r="J21" s="171" t="str">
        <f t="shared" si="1"/>
        <v/>
      </c>
      <c r="L21" s="136">
        <v>17</v>
      </c>
      <c r="M21" s="126"/>
      <c r="N21" s="151"/>
      <c r="O21" s="158"/>
      <c r="P21" s="114"/>
      <c r="Q21" s="136">
        <v>17</v>
      </c>
      <c r="R21" s="130"/>
      <c r="S21" s="120" t="str">
        <f t="shared" si="2"/>
        <v/>
      </c>
      <c r="T21" s="133"/>
      <c r="U21" s="171" t="str">
        <f t="shared" si="3"/>
        <v/>
      </c>
      <c r="AB21"/>
      <c r="GG21" s="2"/>
    </row>
    <row r="22" spans="1:201" s="1" customFormat="1" ht="20.100000000000001" customHeight="1" thickBot="1" x14ac:dyDescent="0.2">
      <c r="A22" s="136">
        <v>18</v>
      </c>
      <c r="B22" s="159"/>
      <c r="C22" s="157"/>
      <c r="D22" s="158"/>
      <c r="E22" s="114"/>
      <c r="F22" s="136">
        <v>18</v>
      </c>
      <c r="G22" s="131"/>
      <c r="H22" s="120" t="str">
        <f t="shared" si="0"/>
        <v/>
      </c>
      <c r="I22" s="134"/>
      <c r="J22" s="171" t="str">
        <f t="shared" si="1"/>
        <v/>
      </c>
      <c r="L22" s="136">
        <v>18</v>
      </c>
      <c r="M22" s="126"/>
      <c r="N22" s="151"/>
      <c r="O22" s="158"/>
      <c r="P22" s="114"/>
      <c r="Q22" s="136">
        <v>18</v>
      </c>
      <c r="R22" s="131"/>
      <c r="S22" s="120" t="str">
        <f t="shared" si="2"/>
        <v/>
      </c>
      <c r="T22" s="134"/>
      <c r="U22" s="171" t="str">
        <f t="shared" si="3"/>
        <v/>
      </c>
      <c r="AB22"/>
      <c r="GG22" s="2"/>
    </row>
    <row r="23" spans="1:201" s="1" customFormat="1" ht="20.100000000000001" customHeight="1" thickBot="1" x14ac:dyDescent="0.2">
      <c r="A23" s="136">
        <v>19</v>
      </c>
      <c r="B23" s="159"/>
      <c r="C23" s="157"/>
      <c r="D23" s="158"/>
      <c r="E23" s="114"/>
      <c r="F23" s="114"/>
      <c r="G23" s="114"/>
      <c r="H23" s="114" t="str">
        <f t="shared" si="0"/>
        <v/>
      </c>
      <c r="I23" s="115"/>
      <c r="J23" s="114"/>
      <c r="L23" s="136">
        <v>19</v>
      </c>
      <c r="M23" s="126"/>
      <c r="N23" s="151"/>
      <c r="O23" s="158"/>
      <c r="P23" s="114"/>
      <c r="Q23" s="114"/>
      <c r="R23" s="114"/>
      <c r="S23" s="114" t="str">
        <f t="shared" ref="S23" si="4">IF(R23="","",(VLOOKUP(R23,$B$4:$C$34,2,FALSE)))</f>
        <v/>
      </c>
      <c r="T23" s="115"/>
      <c r="U23" s="115"/>
      <c r="AB23"/>
      <c r="GS23" s="2"/>
    </row>
    <row r="24" spans="1:201" s="1" customFormat="1" ht="20.100000000000001" customHeight="1" thickTop="1" thickBot="1" x14ac:dyDescent="0.2">
      <c r="A24" s="136">
        <v>20</v>
      </c>
      <c r="B24" s="159"/>
      <c r="C24" s="157"/>
      <c r="D24" s="158"/>
      <c r="E24" s="114"/>
      <c r="F24" s="195" t="s">
        <v>52</v>
      </c>
      <c r="G24" s="196"/>
      <c r="H24" s="172"/>
      <c r="I24" s="177"/>
      <c r="J24" s="178"/>
      <c r="L24" s="136">
        <v>20</v>
      </c>
      <c r="M24" s="126"/>
      <c r="N24" s="151"/>
      <c r="O24" s="158"/>
      <c r="P24" s="114"/>
      <c r="Q24" s="195" t="s">
        <v>52</v>
      </c>
      <c r="R24" s="196"/>
      <c r="S24" s="172"/>
      <c r="T24" s="177"/>
      <c r="U24" s="175"/>
      <c r="V24" s="174"/>
      <c r="AB24"/>
      <c r="GS24" s="2"/>
    </row>
    <row r="25" spans="1:201" s="1" customFormat="1" ht="20.100000000000001" customHeight="1" thickBot="1" x14ac:dyDescent="0.2">
      <c r="A25" s="136">
        <v>21</v>
      </c>
      <c r="B25" s="159"/>
      <c r="C25" s="157"/>
      <c r="D25" s="158"/>
      <c r="E25" s="114"/>
      <c r="F25" s="191" t="s">
        <v>53</v>
      </c>
      <c r="G25" s="192"/>
      <c r="H25" s="173"/>
      <c r="I25" s="179"/>
      <c r="J25" s="180"/>
      <c r="L25" s="136">
        <v>21</v>
      </c>
      <c r="M25" s="126"/>
      <c r="N25" s="151"/>
      <c r="O25" s="158"/>
      <c r="P25" s="114"/>
      <c r="Q25" s="191" t="s">
        <v>53</v>
      </c>
      <c r="R25" s="192"/>
      <c r="S25" s="173"/>
      <c r="T25" s="179"/>
      <c r="U25" s="176"/>
      <c r="V25" s="174"/>
      <c r="GS25" s="2"/>
    </row>
    <row r="26" spans="1:201" ht="20.100000000000001" customHeight="1" thickBot="1" x14ac:dyDescent="0.2">
      <c r="A26" s="136">
        <v>22</v>
      </c>
      <c r="B26" s="159"/>
      <c r="C26" s="157"/>
      <c r="D26" s="158"/>
      <c r="E26" s="114"/>
      <c r="F26" s="114"/>
      <c r="G26" s="114"/>
      <c r="H26" s="114"/>
      <c r="I26" s="115"/>
      <c r="J26" s="114"/>
      <c r="L26" s="136">
        <v>22</v>
      </c>
      <c r="M26" s="126"/>
      <c r="N26" s="151"/>
      <c r="O26" s="158"/>
      <c r="P26" s="114"/>
      <c r="Q26" s="114"/>
      <c r="R26" s="114"/>
      <c r="S26" s="114"/>
      <c r="T26" s="115"/>
      <c r="U26" s="115"/>
      <c r="GR26" s="1"/>
    </row>
    <row r="27" spans="1:201" s="1" customFormat="1" ht="20.100000000000001" customHeight="1" thickBot="1" x14ac:dyDescent="0.2">
      <c r="A27" s="136">
        <v>23</v>
      </c>
      <c r="B27" s="159"/>
      <c r="C27" s="157"/>
      <c r="D27" s="158"/>
      <c r="E27" s="114"/>
      <c r="F27" s="138" t="s">
        <v>62</v>
      </c>
      <c r="G27" s="114"/>
      <c r="H27" s="114"/>
      <c r="I27" s="115"/>
      <c r="J27" s="114"/>
      <c r="L27" s="136">
        <v>23</v>
      </c>
      <c r="M27" s="126"/>
      <c r="N27" s="151"/>
      <c r="O27" s="158"/>
      <c r="P27" s="114"/>
      <c r="Q27" s="138" t="s">
        <v>62</v>
      </c>
      <c r="R27" s="114"/>
      <c r="S27" s="114"/>
      <c r="T27" s="115"/>
      <c r="U27" s="115"/>
      <c r="GS27" s="2"/>
    </row>
    <row r="28" spans="1:201" ht="20.100000000000001" customHeight="1" thickBot="1" x14ac:dyDescent="0.2">
      <c r="A28" s="136">
        <v>24</v>
      </c>
      <c r="B28" s="159"/>
      <c r="C28" s="157"/>
      <c r="D28" s="158"/>
      <c r="E28" s="114"/>
      <c r="F28" s="138" t="s">
        <v>63</v>
      </c>
      <c r="G28" s="114"/>
      <c r="H28" s="114"/>
      <c r="I28" s="115"/>
      <c r="J28" s="114"/>
      <c r="L28" s="136">
        <v>24</v>
      </c>
      <c r="M28" s="126"/>
      <c r="N28" s="151"/>
      <c r="O28" s="158"/>
      <c r="P28" s="114"/>
      <c r="Q28" s="138" t="s">
        <v>63</v>
      </c>
      <c r="R28" s="114"/>
      <c r="S28" s="114"/>
      <c r="T28" s="115"/>
      <c r="U28" s="115"/>
      <c r="GR28" s="1"/>
    </row>
    <row r="29" spans="1:201" ht="20.100000000000001" customHeight="1" thickBot="1" x14ac:dyDescent="0.2">
      <c r="A29" s="136">
        <v>25</v>
      </c>
      <c r="B29" s="159"/>
      <c r="C29" s="157"/>
      <c r="D29" s="158"/>
      <c r="E29" s="114"/>
      <c r="F29" s="138" t="s">
        <v>64</v>
      </c>
      <c r="G29" s="114"/>
      <c r="H29" s="114"/>
      <c r="I29" s="115"/>
      <c r="J29" s="114"/>
      <c r="L29" s="136">
        <v>25</v>
      </c>
      <c r="M29" s="126"/>
      <c r="N29" s="151"/>
      <c r="O29" s="158"/>
      <c r="P29" s="114"/>
      <c r="Q29" s="138" t="s">
        <v>64</v>
      </c>
      <c r="R29" s="114"/>
      <c r="S29" s="114"/>
      <c r="T29" s="115"/>
      <c r="U29" s="115"/>
      <c r="GR29" s="1"/>
    </row>
    <row r="30" spans="1:201" ht="20.100000000000001" customHeight="1" thickBot="1" x14ac:dyDescent="0.2">
      <c r="A30" s="136">
        <v>26</v>
      </c>
      <c r="B30" s="159"/>
      <c r="C30" s="157"/>
      <c r="D30" s="158"/>
      <c r="E30" s="114"/>
      <c r="F30" s="138" t="s">
        <v>58</v>
      </c>
      <c r="G30" s="114"/>
      <c r="H30" s="114"/>
      <c r="I30" s="115"/>
      <c r="J30" s="114"/>
      <c r="L30" s="136">
        <v>26</v>
      </c>
      <c r="M30" s="126"/>
      <c r="N30" s="151"/>
      <c r="O30" s="158"/>
      <c r="P30" s="114"/>
      <c r="Q30" s="138" t="s">
        <v>58</v>
      </c>
      <c r="R30" s="114"/>
      <c r="S30" s="114"/>
      <c r="T30" s="115"/>
      <c r="U30" s="115"/>
      <c r="GR30" s="1"/>
    </row>
    <row r="31" spans="1:201" ht="20.100000000000001" customHeight="1" thickBot="1" x14ac:dyDescent="0.2">
      <c r="A31" s="136">
        <v>27</v>
      </c>
      <c r="B31" s="159"/>
      <c r="C31" s="157"/>
      <c r="D31" s="158"/>
      <c r="E31" s="114"/>
      <c r="F31" s="139" t="s">
        <v>60</v>
      </c>
      <c r="G31" s="114"/>
      <c r="H31" s="114"/>
      <c r="I31" s="115"/>
      <c r="J31" s="114"/>
      <c r="L31" s="136">
        <v>27</v>
      </c>
      <c r="M31" s="126"/>
      <c r="N31" s="151"/>
      <c r="O31" s="158"/>
      <c r="P31" s="114"/>
      <c r="Q31" s="139" t="s">
        <v>60</v>
      </c>
      <c r="R31" s="114"/>
      <c r="S31" s="114"/>
      <c r="T31" s="115"/>
      <c r="U31" s="115"/>
      <c r="GR31" s="1"/>
    </row>
    <row r="32" spans="1:201" ht="20.100000000000001" customHeight="1" thickBot="1" x14ac:dyDescent="0.2">
      <c r="A32" s="136">
        <v>28</v>
      </c>
      <c r="B32" s="159"/>
      <c r="C32" s="157"/>
      <c r="D32" s="158"/>
      <c r="E32" s="114"/>
      <c r="F32" s="139" t="s">
        <v>59</v>
      </c>
      <c r="G32" s="114"/>
      <c r="H32" s="114"/>
      <c r="I32" s="115"/>
      <c r="J32" s="114"/>
      <c r="L32" s="136">
        <v>28</v>
      </c>
      <c r="M32" s="126"/>
      <c r="N32" s="151"/>
      <c r="O32" s="158"/>
      <c r="P32" s="114"/>
      <c r="Q32" s="139" t="s">
        <v>59</v>
      </c>
      <c r="R32" s="114"/>
      <c r="S32" s="114"/>
      <c r="T32" s="115"/>
      <c r="U32" s="115"/>
      <c r="GR32" s="1"/>
    </row>
    <row r="33" spans="1:200" ht="20.100000000000001" customHeight="1" thickBot="1" x14ac:dyDescent="0.2">
      <c r="A33" s="136">
        <v>29</v>
      </c>
      <c r="B33" s="159"/>
      <c r="C33" s="157"/>
      <c r="D33" s="158"/>
      <c r="E33" s="114"/>
      <c r="F33" s="137" t="s">
        <v>65</v>
      </c>
      <c r="G33" s="114"/>
      <c r="H33" s="114"/>
      <c r="I33" s="115"/>
      <c r="J33" s="114"/>
      <c r="L33" s="136">
        <v>29</v>
      </c>
      <c r="M33" s="126"/>
      <c r="N33" s="151"/>
      <c r="O33" s="158"/>
      <c r="P33" s="114"/>
      <c r="Q33" s="137" t="s">
        <v>65</v>
      </c>
      <c r="R33" s="114"/>
      <c r="S33" s="114"/>
      <c r="T33" s="115"/>
      <c r="U33" s="115"/>
      <c r="GR33" s="1"/>
    </row>
    <row r="34" spans="1:200" ht="20.100000000000001" customHeight="1" thickBot="1" x14ac:dyDescent="0.2">
      <c r="A34" s="136">
        <v>30</v>
      </c>
      <c r="B34" s="160"/>
      <c r="C34" s="161"/>
      <c r="D34" s="162"/>
      <c r="E34" s="114"/>
      <c r="F34" s="137" t="s">
        <v>61</v>
      </c>
      <c r="G34" s="114"/>
      <c r="H34" s="114"/>
      <c r="I34" s="115"/>
      <c r="J34" s="114"/>
      <c r="L34" s="136">
        <v>30</v>
      </c>
      <c r="M34" s="127"/>
      <c r="N34" s="152"/>
      <c r="O34" s="162"/>
      <c r="P34" s="114"/>
      <c r="Q34" s="137" t="s">
        <v>61</v>
      </c>
      <c r="R34" s="114"/>
      <c r="S34" s="114"/>
      <c r="T34" s="115"/>
      <c r="U34" s="115"/>
      <c r="GR34" s="1"/>
    </row>
    <row r="35" spans="1:200" x14ac:dyDescent="0.15">
      <c r="A35" s="114"/>
      <c r="B35" s="138" t="s">
        <v>66</v>
      </c>
      <c r="C35" s="141"/>
      <c r="D35" s="141"/>
      <c r="E35" s="114"/>
      <c r="F35" s="114"/>
      <c r="G35" s="114"/>
      <c r="H35" s="114"/>
      <c r="I35" s="114"/>
      <c r="J35" s="115"/>
      <c r="L35" s="114"/>
      <c r="M35" s="138" t="s">
        <v>66</v>
      </c>
      <c r="N35" s="141"/>
      <c r="O35" s="141"/>
      <c r="P35" s="114"/>
      <c r="Q35" s="114"/>
      <c r="R35" s="114"/>
      <c r="S35" s="114"/>
      <c r="T35" s="114"/>
      <c r="U35" s="115"/>
    </row>
    <row r="36" spans="1:200" x14ac:dyDescent="0.15">
      <c r="A36" s="114"/>
      <c r="B36" s="138" t="s">
        <v>136</v>
      </c>
      <c r="C36" s="114"/>
      <c r="D36" s="114"/>
      <c r="E36" s="114"/>
      <c r="F36" s="114"/>
      <c r="G36" s="114"/>
      <c r="H36" s="114"/>
      <c r="I36" s="114"/>
      <c r="J36" s="115"/>
      <c r="L36" s="114"/>
      <c r="M36" s="138" t="s">
        <v>136</v>
      </c>
      <c r="N36" s="114"/>
      <c r="O36" s="114"/>
      <c r="P36" s="114"/>
      <c r="Q36" s="114"/>
      <c r="R36" s="114"/>
      <c r="S36" s="114"/>
      <c r="T36" s="114"/>
      <c r="U36" s="115"/>
    </row>
  </sheetData>
  <sheetProtection password="CC6F" sheet="1" objects="1" scenarios="1"/>
  <mergeCells count="12">
    <mergeCell ref="A3:D3"/>
    <mergeCell ref="Q25:R25"/>
    <mergeCell ref="Q2:R2"/>
    <mergeCell ref="Q24:R24"/>
    <mergeCell ref="L3:O3"/>
    <mergeCell ref="F3:J3"/>
    <mergeCell ref="Q3:U3"/>
    <mergeCell ref="H2:J2"/>
    <mergeCell ref="S2:U2"/>
    <mergeCell ref="F25:G25"/>
    <mergeCell ref="F2:G2"/>
    <mergeCell ref="F24:G24"/>
  </mergeCells>
  <phoneticPr fontId="11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59"/>
  <sheetViews>
    <sheetView view="pageBreakPreview" zoomScale="70" zoomScaleNormal="100" zoomScaleSheetLayoutView="70" workbookViewId="0">
      <selection activeCell="K61" sqref="K61"/>
    </sheetView>
  </sheetViews>
  <sheetFormatPr defaultColWidth="2" defaultRowHeight="17.25" x14ac:dyDescent="0.15"/>
  <cols>
    <col min="1" max="255" width="2" style="1" customWidth="1"/>
    <col min="256" max="16384" width="2" style="2"/>
  </cols>
  <sheetData>
    <row r="1" spans="1:256" ht="18" customHeight="1" thickTop="1" x14ac:dyDescent="0.15">
      <c r="A1" s="31" t="s">
        <v>49</v>
      </c>
      <c r="B1" s="32"/>
      <c r="C1" s="32"/>
      <c r="D1" s="32"/>
      <c r="E1" s="32"/>
      <c r="F1" s="254" t="str">
        <f>IF(入力!$H$2="","",入力!$H$2)</f>
        <v/>
      </c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32"/>
      <c r="AE1" s="33"/>
      <c r="AG1" s="31" t="s">
        <v>49</v>
      </c>
      <c r="AH1" s="32"/>
      <c r="AI1" s="32"/>
      <c r="AJ1" s="32"/>
      <c r="AK1" s="32"/>
      <c r="AL1" s="254" t="str">
        <f>IF($F$1="","",$F$1)</f>
        <v/>
      </c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32"/>
      <c r="BK1" s="33"/>
      <c r="BL1" s="37"/>
      <c r="BM1" s="37"/>
      <c r="BN1" s="37"/>
      <c r="BO1" s="37"/>
    </row>
    <row r="2" spans="1:256" ht="18" customHeight="1" thickBot="1" x14ac:dyDescent="0.2">
      <c r="A2" s="252" t="s">
        <v>3</v>
      </c>
      <c r="B2" s="253"/>
      <c r="C2" s="253"/>
      <c r="D2" s="253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E2" s="18"/>
      <c r="AG2" s="252" t="s">
        <v>3</v>
      </c>
      <c r="AH2" s="253"/>
      <c r="AI2" s="253"/>
      <c r="AJ2" s="253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K2" s="18"/>
      <c r="BL2" s="37"/>
      <c r="BM2" s="37"/>
      <c r="BN2" s="37"/>
      <c r="BO2" s="37"/>
    </row>
    <row r="3" spans="1:256" ht="18.75" thickTop="1" thickBot="1" x14ac:dyDescent="0.2">
      <c r="A3" s="35" t="s">
        <v>4</v>
      </c>
      <c r="I3" s="36" t="s">
        <v>5</v>
      </c>
      <c r="P3" s="9"/>
      <c r="Q3" s="10"/>
      <c r="R3" s="11"/>
      <c r="S3" s="12"/>
      <c r="T3" s="9"/>
      <c r="U3" s="10"/>
      <c r="V3" s="11"/>
      <c r="W3" s="10"/>
      <c r="X3" s="11"/>
      <c r="Y3" s="12"/>
      <c r="Z3" s="9"/>
      <c r="AA3" s="10"/>
      <c r="AB3" s="11"/>
      <c r="AC3" s="10"/>
      <c r="AD3" s="11"/>
      <c r="AE3" s="12"/>
      <c r="AG3" s="35" t="s">
        <v>4</v>
      </c>
      <c r="AO3" s="36" t="s">
        <v>5</v>
      </c>
      <c r="AV3" s="9"/>
      <c r="AW3" s="10"/>
      <c r="AX3" s="11"/>
      <c r="AY3" s="12"/>
      <c r="AZ3" s="9"/>
      <c r="BA3" s="10"/>
      <c r="BB3" s="11"/>
      <c r="BC3" s="10"/>
      <c r="BD3" s="11"/>
      <c r="BE3" s="12"/>
      <c r="BF3" s="9"/>
      <c r="BG3" s="10"/>
      <c r="BH3" s="11"/>
      <c r="BI3" s="10"/>
      <c r="BJ3" s="11"/>
      <c r="BK3" s="12"/>
      <c r="BL3" s="42"/>
      <c r="BM3" s="42"/>
      <c r="BN3" s="41"/>
      <c r="BO3" s="41"/>
    </row>
    <row r="4" spans="1:256" ht="18.75" thickTop="1" thickBot="1" x14ac:dyDescent="0.2">
      <c r="A4" s="35" t="s">
        <v>6</v>
      </c>
      <c r="L4" s="76" t="s">
        <v>142</v>
      </c>
      <c r="M4" s="181"/>
      <c r="N4" s="5">
        <v>1</v>
      </c>
      <c r="O4" s="6"/>
      <c r="P4" s="7">
        <v>2</v>
      </c>
      <c r="Q4" s="6"/>
      <c r="R4" s="7">
        <v>3</v>
      </c>
      <c r="S4" s="6"/>
      <c r="T4" s="13">
        <v>4</v>
      </c>
      <c r="U4" s="14"/>
      <c r="V4" s="50" t="s">
        <v>144</v>
      </c>
      <c r="W4" s="37"/>
      <c r="X4" s="5">
        <v>1</v>
      </c>
      <c r="Y4" s="6"/>
      <c r="Z4" s="7">
        <v>2</v>
      </c>
      <c r="AA4" s="6"/>
      <c r="AB4" s="7">
        <v>3</v>
      </c>
      <c r="AC4" s="6"/>
      <c r="AD4" s="7">
        <v>4</v>
      </c>
      <c r="AE4" s="8"/>
      <c r="AF4" s="36"/>
      <c r="AG4" s="35" t="s">
        <v>6</v>
      </c>
      <c r="AR4" s="76" t="s">
        <v>142</v>
      </c>
      <c r="AS4" s="181"/>
      <c r="AT4" s="5">
        <v>1</v>
      </c>
      <c r="AU4" s="6"/>
      <c r="AV4" s="7">
        <v>2</v>
      </c>
      <c r="AW4" s="6"/>
      <c r="AX4" s="7">
        <v>3</v>
      </c>
      <c r="AY4" s="6"/>
      <c r="AZ4" s="13">
        <v>4</v>
      </c>
      <c r="BA4" s="14"/>
      <c r="BB4" s="50" t="s">
        <v>144</v>
      </c>
      <c r="BC4" s="37"/>
      <c r="BD4" s="5">
        <v>1</v>
      </c>
      <c r="BE4" s="6"/>
      <c r="BF4" s="7">
        <v>2</v>
      </c>
      <c r="BG4" s="6"/>
      <c r="BH4" s="7">
        <v>3</v>
      </c>
      <c r="BI4" s="6"/>
      <c r="BJ4" s="267">
        <v>4</v>
      </c>
      <c r="BK4" s="268"/>
      <c r="BL4" s="42"/>
      <c r="BM4" s="42"/>
      <c r="BN4" s="41"/>
      <c r="BO4" s="41"/>
    </row>
    <row r="5" spans="1:256" ht="18.75" thickTop="1" thickBot="1" x14ac:dyDescent="0.2">
      <c r="A5" s="38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76" t="s">
        <v>143</v>
      </c>
      <c r="M5" s="181"/>
      <c r="N5" s="5">
        <v>1</v>
      </c>
      <c r="O5" s="6"/>
      <c r="P5" s="7">
        <v>2</v>
      </c>
      <c r="Q5" s="6"/>
      <c r="R5" s="7">
        <v>3</v>
      </c>
      <c r="S5" s="6"/>
      <c r="T5" s="7">
        <v>4</v>
      </c>
      <c r="U5" s="8"/>
      <c r="V5" s="83" t="s">
        <v>145</v>
      </c>
      <c r="W5" s="39"/>
      <c r="X5" s="5">
        <v>1</v>
      </c>
      <c r="Y5" s="6"/>
      <c r="Z5" s="7">
        <v>2</v>
      </c>
      <c r="AA5" s="6"/>
      <c r="AB5" s="7">
        <v>3</v>
      </c>
      <c r="AC5" s="6"/>
      <c r="AD5" s="7">
        <v>4</v>
      </c>
      <c r="AE5" s="8"/>
      <c r="AF5" s="36"/>
      <c r="AG5" s="38" t="s">
        <v>7</v>
      </c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76" t="s">
        <v>143</v>
      </c>
      <c r="AS5" s="181"/>
      <c r="AT5" s="5">
        <v>1</v>
      </c>
      <c r="AU5" s="6"/>
      <c r="AV5" s="7">
        <v>2</v>
      </c>
      <c r="AW5" s="6"/>
      <c r="AX5" s="7">
        <v>3</v>
      </c>
      <c r="AY5" s="6"/>
      <c r="AZ5" s="7">
        <v>4</v>
      </c>
      <c r="BA5" s="8"/>
      <c r="BB5" s="83" t="s">
        <v>145</v>
      </c>
      <c r="BC5" s="39"/>
      <c r="BD5" s="5">
        <v>1</v>
      </c>
      <c r="BE5" s="6"/>
      <c r="BF5" s="7">
        <v>2</v>
      </c>
      <c r="BG5" s="6"/>
      <c r="BH5" s="7">
        <v>3</v>
      </c>
      <c r="BI5" s="6"/>
      <c r="BJ5" s="267">
        <v>4</v>
      </c>
      <c r="BK5" s="268"/>
      <c r="BL5" s="42"/>
      <c r="BM5" s="42"/>
      <c r="BN5" s="41"/>
      <c r="BO5" s="41"/>
    </row>
    <row r="6" spans="1:256" ht="18" thickTop="1" x14ac:dyDescent="0.15">
      <c r="A6" s="204" t="s">
        <v>130</v>
      </c>
      <c r="B6" s="205"/>
      <c r="C6" s="239" t="s">
        <v>131</v>
      </c>
      <c r="D6" s="231"/>
      <c r="E6" s="231"/>
      <c r="F6" s="240"/>
      <c r="G6" s="242" t="s">
        <v>132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164" t="s">
        <v>17</v>
      </c>
      <c r="S6" s="164"/>
      <c r="T6" s="164" t="s">
        <v>18</v>
      </c>
      <c r="U6" s="164"/>
      <c r="V6" s="250" t="s">
        <v>19</v>
      </c>
      <c r="W6" s="250"/>
      <c r="X6" s="250"/>
      <c r="Y6" s="250"/>
      <c r="Z6" s="250"/>
      <c r="AA6" s="250"/>
      <c r="AB6" s="250"/>
      <c r="AC6" s="250"/>
      <c r="AD6" s="250"/>
      <c r="AE6" s="251"/>
      <c r="AG6" s="204" t="s">
        <v>130</v>
      </c>
      <c r="AH6" s="205"/>
      <c r="AI6" s="239" t="s">
        <v>131</v>
      </c>
      <c r="AJ6" s="231"/>
      <c r="AK6" s="231"/>
      <c r="AL6" s="240"/>
      <c r="AM6" s="242" t="s">
        <v>132</v>
      </c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164" t="s">
        <v>17</v>
      </c>
      <c r="AY6" s="164"/>
      <c r="AZ6" s="164" t="s">
        <v>18</v>
      </c>
      <c r="BA6" s="164"/>
      <c r="BB6" s="250" t="s">
        <v>19</v>
      </c>
      <c r="BC6" s="250"/>
      <c r="BD6" s="250"/>
      <c r="BE6" s="250"/>
      <c r="BF6" s="250"/>
      <c r="BG6" s="250"/>
      <c r="BH6" s="250"/>
      <c r="BI6" s="250"/>
      <c r="BJ6" s="250"/>
      <c r="BK6" s="251"/>
      <c r="BL6" s="42"/>
      <c r="BM6" s="42"/>
      <c r="BN6" s="41"/>
      <c r="BO6" s="41"/>
    </row>
    <row r="7" spans="1:256" ht="17.25" customHeight="1" x14ac:dyDescent="0.15">
      <c r="A7" s="17">
        <v>1</v>
      </c>
      <c r="B7" s="16"/>
      <c r="C7" s="222" t="str">
        <f>IF(入力!$J5="","",入力!$J5)</f>
        <v/>
      </c>
      <c r="D7" s="223"/>
      <c r="E7" s="223"/>
      <c r="F7" s="224"/>
      <c r="G7" s="220" t="str">
        <f>IF(入力!$H5="","",入力!$H5)</f>
        <v/>
      </c>
      <c r="H7" s="221"/>
      <c r="I7" s="221"/>
      <c r="J7" s="221"/>
      <c r="K7" s="221"/>
      <c r="L7" s="221"/>
      <c r="M7" s="221"/>
      <c r="N7" s="221"/>
      <c r="O7" s="221"/>
      <c r="P7" s="221"/>
      <c r="Q7" s="148" t="str">
        <f>IF(入力!I5=1,"C","")</f>
        <v/>
      </c>
      <c r="R7" s="248" t="str">
        <f>IF(入力!G5="","",入力!G5)</f>
        <v/>
      </c>
      <c r="S7" s="249"/>
      <c r="T7" s="256"/>
      <c r="U7" s="257"/>
      <c r="V7" s="185"/>
      <c r="W7" s="4"/>
      <c r="X7" s="3"/>
      <c r="Y7" s="4"/>
      <c r="Z7" s="3"/>
      <c r="AA7" s="4"/>
      <c r="AB7" s="3"/>
      <c r="AC7" s="4"/>
      <c r="AD7" s="3"/>
      <c r="AE7" s="22"/>
      <c r="AG7" s="260">
        <v>1</v>
      </c>
      <c r="AH7" s="261"/>
      <c r="AI7" s="222" t="str">
        <f t="shared" ref="AI7:AI24" si="0">IF($C7="","",$C7)</f>
        <v/>
      </c>
      <c r="AJ7" s="223"/>
      <c r="AK7" s="223"/>
      <c r="AL7" s="224"/>
      <c r="AM7" s="220" t="str">
        <f t="shared" ref="AM7:AM24" si="1">IF($G7="","",$G7)</f>
        <v/>
      </c>
      <c r="AN7" s="221"/>
      <c r="AO7" s="221"/>
      <c r="AP7" s="221"/>
      <c r="AQ7" s="221"/>
      <c r="AR7" s="221"/>
      <c r="AS7" s="221"/>
      <c r="AT7" s="221"/>
      <c r="AU7" s="221"/>
      <c r="AV7" s="221"/>
      <c r="AW7" s="148" t="str">
        <f>IF($Q7="","",$Q7)</f>
        <v/>
      </c>
      <c r="AX7" s="248" t="str">
        <f>R7</f>
        <v/>
      </c>
      <c r="AY7" s="249"/>
      <c r="AZ7" s="266"/>
      <c r="BA7" s="266"/>
      <c r="BB7" s="185"/>
      <c r="BC7" s="4"/>
      <c r="BD7" s="3"/>
      <c r="BE7" s="4"/>
      <c r="BF7" s="3"/>
      <c r="BG7" s="4"/>
      <c r="BH7" s="3"/>
      <c r="BI7" s="4"/>
      <c r="BJ7" s="3"/>
      <c r="BK7" s="22"/>
      <c r="BL7" s="42"/>
      <c r="BM7" s="42"/>
      <c r="BN7" s="41"/>
      <c r="BO7" s="41"/>
    </row>
    <row r="8" spans="1:256" s="1" customFormat="1" ht="17.25" customHeight="1" x14ac:dyDescent="0.15">
      <c r="A8" s="19">
        <v>2</v>
      </c>
      <c r="B8" s="15"/>
      <c r="C8" s="222" t="str">
        <f>IF(入力!$J6="","",入力!$J6)</f>
        <v/>
      </c>
      <c r="D8" s="223"/>
      <c r="E8" s="223"/>
      <c r="F8" s="224"/>
      <c r="G8" s="220" t="str">
        <f>IF(入力!$H6="","",入力!$H6)</f>
        <v/>
      </c>
      <c r="H8" s="221"/>
      <c r="I8" s="221"/>
      <c r="J8" s="221"/>
      <c r="K8" s="221"/>
      <c r="L8" s="221"/>
      <c r="M8" s="221"/>
      <c r="N8" s="221"/>
      <c r="O8" s="221"/>
      <c r="P8" s="221"/>
      <c r="Q8" s="148" t="str">
        <f>IF(入力!I6=1,"C","")</f>
        <v/>
      </c>
      <c r="R8" s="248" t="str">
        <f>IF(入力!G6="","",入力!G6)</f>
        <v/>
      </c>
      <c r="S8" s="249"/>
      <c r="T8" s="256"/>
      <c r="U8" s="257"/>
      <c r="V8" s="185"/>
      <c r="W8" s="4"/>
      <c r="X8" s="3"/>
      <c r="Y8" s="4"/>
      <c r="Z8" s="3"/>
      <c r="AA8" s="4"/>
      <c r="AB8" s="3"/>
      <c r="AC8" s="4"/>
      <c r="AD8" s="3"/>
      <c r="AE8" s="22"/>
      <c r="AG8" s="260">
        <v>2</v>
      </c>
      <c r="AH8" s="261"/>
      <c r="AI8" s="222" t="str">
        <f t="shared" si="0"/>
        <v/>
      </c>
      <c r="AJ8" s="223"/>
      <c r="AK8" s="223"/>
      <c r="AL8" s="224"/>
      <c r="AM8" s="220" t="str">
        <f t="shared" si="1"/>
        <v/>
      </c>
      <c r="AN8" s="221"/>
      <c r="AO8" s="221"/>
      <c r="AP8" s="221"/>
      <c r="AQ8" s="221"/>
      <c r="AR8" s="221"/>
      <c r="AS8" s="221"/>
      <c r="AT8" s="221"/>
      <c r="AU8" s="221"/>
      <c r="AV8" s="221"/>
      <c r="AW8" s="148" t="str">
        <f t="shared" ref="AW8:AW24" si="2">IF($Q8="","",$Q8)</f>
        <v/>
      </c>
      <c r="AX8" s="248" t="str">
        <f t="shared" ref="AX8:AX24" si="3">R8</f>
        <v/>
      </c>
      <c r="AY8" s="249"/>
      <c r="AZ8" s="266"/>
      <c r="BA8" s="266"/>
      <c r="BB8" s="185"/>
      <c r="BC8" s="4"/>
      <c r="BD8" s="3"/>
      <c r="BE8" s="4"/>
      <c r="BF8" s="3"/>
      <c r="BG8" s="4"/>
      <c r="BH8" s="3"/>
      <c r="BI8" s="4"/>
      <c r="BJ8" s="3"/>
      <c r="BK8" s="22"/>
      <c r="BL8" s="42"/>
      <c r="BM8" s="42"/>
      <c r="BN8" s="41"/>
      <c r="BO8" s="41"/>
      <c r="IV8" s="2"/>
    </row>
    <row r="9" spans="1:256" s="1" customFormat="1" ht="17.25" customHeight="1" x14ac:dyDescent="0.15">
      <c r="A9" s="19">
        <v>3</v>
      </c>
      <c r="B9" s="15"/>
      <c r="C9" s="222" t="str">
        <f>IF(入力!$J7="","",入力!$J7)</f>
        <v/>
      </c>
      <c r="D9" s="223"/>
      <c r="E9" s="223"/>
      <c r="F9" s="224"/>
      <c r="G9" s="220" t="str">
        <f>IF(入力!$H7="","",入力!$H7)</f>
        <v/>
      </c>
      <c r="H9" s="221"/>
      <c r="I9" s="221"/>
      <c r="J9" s="221"/>
      <c r="K9" s="221"/>
      <c r="L9" s="221"/>
      <c r="M9" s="221"/>
      <c r="N9" s="221"/>
      <c r="O9" s="221"/>
      <c r="P9" s="221"/>
      <c r="Q9" s="148" t="str">
        <f>IF(入力!I7=1,"C","")</f>
        <v/>
      </c>
      <c r="R9" s="248" t="str">
        <f>IF(入力!G7="","",入力!G7)</f>
        <v/>
      </c>
      <c r="S9" s="249"/>
      <c r="T9" s="256"/>
      <c r="U9" s="257"/>
      <c r="V9" s="185"/>
      <c r="W9" s="4"/>
      <c r="X9" s="3"/>
      <c r="Y9" s="4"/>
      <c r="Z9" s="3"/>
      <c r="AA9" s="4"/>
      <c r="AB9" s="3"/>
      <c r="AC9" s="4"/>
      <c r="AD9" s="3"/>
      <c r="AE9" s="22"/>
      <c r="AG9" s="260">
        <v>3</v>
      </c>
      <c r="AH9" s="261"/>
      <c r="AI9" s="222" t="str">
        <f t="shared" si="0"/>
        <v/>
      </c>
      <c r="AJ9" s="223"/>
      <c r="AK9" s="223"/>
      <c r="AL9" s="224"/>
      <c r="AM9" s="220" t="str">
        <f t="shared" si="1"/>
        <v/>
      </c>
      <c r="AN9" s="221"/>
      <c r="AO9" s="221"/>
      <c r="AP9" s="221"/>
      <c r="AQ9" s="221"/>
      <c r="AR9" s="221"/>
      <c r="AS9" s="221"/>
      <c r="AT9" s="221"/>
      <c r="AU9" s="221"/>
      <c r="AV9" s="221"/>
      <c r="AW9" s="148" t="str">
        <f t="shared" si="2"/>
        <v/>
      </c>
      <c r="AX9" s="248" t="str">
        <f t="shared" si="3"/>
        <v/>
      </c>
      <c r="AY9" s="249"/>
      <c r="AZ9" s="266"/>
      <c r="BA9" s="266"/>
      <c r="BB9" s="185"/>
      <c r="BC9" s="4"/>
      <c r="BD9" s="3"/>
      <c r="BE9" s="4"/>
      <c r="BF9" s="3"/>
      <c r="BG9" s="4"/>
      <c r="BH9" s="3"/>
      <c r="BI9" s="4"/>
      <c r="BJ9" s="3"/>
      <c r="BK9" s="22"/>
      <c r="BL9" s="42"/>
      <c r="BM9" s="42"/>
      <c r="BN9" s="41"/>
      <c r="BO9" s="41"/>
      <c r="IV9" s="2"/>
    </row>
    <row r="10" spans="1:256" s="1" customFormat="1" ht="17.25" customHeight="1" x14ac:dyDescent="0.15">
      <c r="A10" s="19">
        <v>4</v>
      </c>
      <c r="B10" s="15"/>
      <c r="C10" s="222" t="str">
        <f>IF(入力!$J8="","",入力!$J8)</f>
        <v/>
      </c>
      <c r="D10" s="223"/>
      <c r="E10" s="223"/>
      <c r="F10" s="224"/>
      <c r="G10" s="220" t="str">
        <f>IF(入力!$H8="","",入力!$H8)</f>
        <v/>
      </c>
      <c r="H10" s="221"/>
      <c r="I10" s="221"/>
      <c r="J10" s="221"/>
      <c r="K10" s="221"/>
      <c r="L10" s="221"/>
      <c r="M10" s="221"/>
      <c r="N10" s="221"/>
      <c r="O10" s="221"/>
      <c r="P10" s="221"/>
      <c r="Q10" s="148" t="str">
        <f>IF(入力!I8=1,"C","")</f>
        <v/>
      </c>
      <c r="R10" s="248" t="str">
        <f>IF(入力!G8="","",入力!G8)</f>
        <v/>
      </c>
      <c r="S10" s="249"/>
      <c r="T10" s="256"/>
      <c r="U10" s="257"/>
      <c r="V10" s="185"/>
      <c r="W10" s="4"/>
      <c r="X10" s="3"/>
      <c r="Y10" s="4"/>
      <c r="Z10" s="3"/>
      <c r="AA10" s="4"/>
      <c r="AB10" s="3"/>
      <c r="AC10" s="4"/>
      <c r="AD10" s="3"/>
      <c r="AE10" s="22"/>
      <c r="AG10" s="260">
        <v>4</v>
      </c>
      <c r="AH10" s="261"/>
      <c r="AI10" s="222" t="str">
        <f t="shared" si="0"/>
        <v/>
      </c>
      <c r="AJ10" s="223"/>
      <c r="AK10" s="223"/>
      <c r="AL10" s="224"/>
      <c r="AM10" s="220" t="str">
        <f t="shared" si="1"/>
        <v/>
      </c>
      <c r="AN10" s="221"/>
      <c r="AO10" s="221"/>
      <c r="AP10" s="221"/>
      <c r="AQ10" s="221"/>
      <c r="AR10" s="221"/>
      <c r="AS10" s="221"/>
      <c r="AT10" s="221"/>
      <c r="AU10" s="221"/>
      <c r="AV10" s="221"/>
      <c r="AW10" s="148" t="str">
        <f t="shared" si="2"/>
        <v/>
      </c>
      <c r="AX10" s="248" t="str">
        <f t="shared" si="3"/>
        <v/>
      </c>
      <c r="AY10" s="249"/>
      <c r="AZ10" s="266"/>
      <c r="BA10" s="266"/>
      <c r="BB10" s="185"/>
      <c r="BC10" s="4"/>
      <c r="BD10" s="3"/>
      <c r="BE10" s="4"/>
      <c r="BF10" s="3"/>
      <c r="BG10" s="4"/>
      <c r="BH10" s="3"/>
      <c r="BI10" s="4"/>
      <c r="BJ10" s="3"/>
      <c r="BK10" s="22"/>
      <c r="BL10" s="42"/>
      <c r="BM10" s="42"/>
      <c r="BN10" s="41"/>
      <c r="BO10" s="41"/>
      <c r="IV10" s="2"/>
    </row>
    <row r="11" spans="1:256" s="1" customFormat="1" ht="17.25" customHeight="1" x14ac:dyDescent="0.15">
      <c r="A11" s="19">
        <v>5</v>
      </c>
      <c r="B11" s="15"/>
      <c r="C11" s="222" t="str">
        <f>IF(入力!$J9="","",入力!$J9)</f>
        <v/>
      </c>
      <c r="D11" s="223"/>
      <c r="E11" s="223"/>
      <c r="F11" s="224"/>
      <c r="G11" s="220" t="str">
        <f>IF(入力!$H9="","",入力!$H9)</f>
        <v/>
      </c>
      <c r="H11" s="221"/>
      <c r="I11" s="221"/>
      <c r="J11" s="221"/>
      <c r="K11" s="221"/>
      <c r="L11" s="221"/>
      <c r="M11" s="221"/>
      <c r="N11" s="221"/>
      <c r="O11" s="221"/>
      <c r="P11" s="221"/>
      <c r="Q11" s="148" t="str">
        <f>IF(入力!I9=1,"C","")</f>
        <v/>
      </c>
      <c r="R11" s="248" t="str">
        <f>IF(入力!G9="","",入力!G9)</f>
        <v/>
      </c>
      <c r="S11" s="249"/>
      <c r="T11" s="256"/>
      <c r="U11" s="257"/>
      <c r="V11" s="185"/>
      <c r="W11" s="4"/>
      <c r="X11" s="3"/>
      <c r="Y11" s="4"/>
      <c r="Z11" s="3"/>
      <c r="AA11" s="4"/>
      <c r="AB11" s="3"/>
      <c r="AC11" s="4"/>
      <c r="AD11" s="3"/>
      <c r="AE11" s="22"/>
      <c r="AG11" s="260">
        <v>5</v>
      </c>
      <c r="AH11" s="261"/>
      <c r="AI11" s="222" t="str">
        <f t="shared" si="0"/>
        <v/>
      </c>
      <c r="AJ11" s="223"/>
      <c r="AK11" s="223"/>
      <c r="AL11" s="224"/>
      <c r="AM11" s="220" t="str">
        <f t="shared" si="1"/>
        <v/>
      </c>
      <c r="AN11" s="221"/>
      <c r="AO11" s="221"/>
      <c r="AP11" s="221"/>
      <c r="AQ11" s="221"/>
      <c r="AR11" s="221"/>
      <c r="AS11" s="221"/>
      <c r="AT11" s="221"/>
      <c r="AU11" s="221"/>
      <c r="AV11" s="221"/>
      <c r="AW11" s="148" t="str">
        <f t="shared" si="2"/>
        <v/>
      </c>
      <c r="AX11" s="248" t="str">
        <f t="shared" si="3"/>
        <v/>
      </c>
      <c r="AY11" s="249"/>
      <c r="AZ11" s="266"/>
      <c r="BA11" s="266"/>
      <c r="BB11" s="185"/>
      <c r="BC11" s="4"/>
      <c r="BD11" s="3"/>
      <c r="BE11" s="4"/>
      <c r="BF11" s="3"/>
      <c r="BG11" s="4"/>
      <c r="BH11" s="3"/>
      <c r="BI11" s="4"/>
      <c r="BJ11" s="3"/>
      <c r="BK11" s="22"/>
      <c r="BL11" s="42"/>
      <c r="BM11" s="42"/>
      <c r="BN11" s="41"/>
      <c r="BO11" s="41"/>
      <c r="IV11" s="2"/>
    </row>
    <row r="12" spans="1:256" s="1" customFormat="1" ht="17.25" customHeight="1" x14ac:dyDescent="0.15">
      <c r="A12" s="19">
        <v>6</v>
      </c>
      <c r="B12" s="15"/>
      <c r="C12" s="222" t="str">
        <f>IF(入力!$J10="","",入力!$J10)</f>
        <v/>
      </c>
      <c r="D12" s="223"/>
      <c r="E12" s="223"/>
      <c r="F12" s="224"/>
      <c r="G12" s="220" t="str">
        <f>IF(入力!$H10="","",入力!$H10)</f>
        <v/>
      </c>
      <c r="H12" s="221"/>
      <c r="I12" s="221"/>
      <c r="J12" s="221"/>
      <c r="K12" s="221"/>
      <c r="L12" s="221"/>
      <c r="M12" s="221"/>
      <c r="N12" s="221"/>
      <c r="O12" s="221"/>
      <c r="P12" s="221"/>
      <c r="Q12" s="148" t="str">
        <f>IF(入力!I10=1,"C","")</f>
        <v/>
      </c>
      <c r="R12" s="248" t="str">
        <f>IF(入力!G10="","",入力!G10)</f>
        <v/>
      </c>
      <c r="S12" s="249"/>
      <c r="T12" s="256"/>
      <c r="U12" s="257"/>
      <c r="V12" s="185"/>
      <c r="W12" s="4"/>
      <c r="X12" s="3"/>
      <c r="Y12" s="4"/>
      <c r="Z12" s="3"/>
      <c r="AA12" s="4"/>
      <c r="AB12" s="3"/>
      <c r="AC12" s="4"/>
      <c r="AD12" s="3"/>
      <c r="AE12" s="22"/>
      <c r="AG12" s="260">
        <v>6</v>
      </c>
      <c r="AH12" s="261"/>
      <c r="AI12" s="222" t="str">
        <f t="shared" si="0"/>
        <v/>
      </c>
      <c r="AJ12" s="223"/>
      <c r="AK12" s="223"/>
      <c r="AL12" s="224"/>
      <c r="AM12" s="220" t="str">
        <f t="shared" si="1"/>
        <v/>
      </c>
      <c r="AN12" s="221"/>
      <c r="AO12" s="221"/>
      <c r="AP12" s="221"/>
      <c r="AQ12" s="221"/>
      <c r="AR12" s="221"/>
      <c r="AS12" s="221"/>
      <c r="AT12" s="221"/>
      <c r="AU12" s="221"/>
      <c r="AV12" s="221"/>
      <c r="AW12" s="148" t="str">
        <f t="shared" si="2"/>
        <v/>
      </c>
      <c r="AX12" s="248" t="str">
        <f t="shared" si="3"/>
        <v/>
      </c>
      <c r="AY12" s="249"/>
      <c r="AZ12" s="266"/>
      <c r="BA12" s="266"/>
      <c r="BB12" s="185"/>
      <c r="BC12" s="4"/>
      <c r="BD12" s="3"/>
      <c r="BE12" s="4"/>
      <c r="BF12" s="3"/>
      <c r="BG12" s="4"/>
      <c r="BH12" s="3"/>
      <c r="BI12" s="4"/>
      <c r="BJ12" s="3"/>
      <c r="BK12" s="22"/>
      <c r="BL12" s="42"/>
      <c r="BM12" s="42"/>
      <c r="BN12" s="41"/>
      <c r="BO12" s="41"/>
      <c r="IV12" s="2"/>
    </row>
    <row r="13" spans="1:256" s="1" customFormat="1" ht="17.25" customHeight="1" x14ac:dyDescent="0.15">
      <c r="A13" s="19">
        <v>7</v>
      </c>
      <c r="B13" s="15"/>
      <c r="C13" s="222" t="str">
        <f>IF(入力!$J11="","",入力!$J11)</f>
        <v/>
      </c>
      <c r="D13" s="223"/>
      <c r="E13" s="223"/>
      <c r="F13" s="224"/>
      <c r="G13" s="220" t="str">
        <f>IF(入力!$H11="","",入力!$H11)</f>
        <v/>
      </c>
      <c r="H13" s="221"/>
      <c r="I13" s="221"/>
      <c r="J13" s="221"/>
      <c r="K13" s="221"/>
      <c r="L13" s="221"/>
      <c r="M13" s="221"/>
      <c r="N13" s="221"/>
      <c r="O13" s="221"/>
      <c r="P13" s="221"/>
      <c r="Q13" s="148" t="str">
        <f>IF(入力!I11=1,"C","")</f>
        <v/>
      </c>
      <c r="R13" s="248" t="str">
        <f>IF(入力!G11="","",入力!G11)</f>
        <v/>
      </c>
      <c r="S13" s="249"/>
      <c r="T13" s="256"/>
      <c r="U13" s="257"/>
      <c r="V13" s="185"/>
      <c r="W13" s="4"/>
      <c r="X13" s="3"/>
      <c r="Y13" s="4"/>
      <c r="Z13" s="3"/>
      <c r="AA13" s="4"/>
      <c r="AB13" s="3"/>
      <c r="AC13" s="4"/>
      <c r="AD13" s="3"/>
      <c r="AE13" s="22"/>
      <c r="AG13" s="260">
        <v>7</v>
      </c>
      <c r="AH13" s="261"/>
      <c r="AI13" s="222" t="str">
        <f t="shared" si="0"/>
        <v/>
      </c>
      <c r="AJ13" s="223"/>
      <c r="AK13" s="223"/>
      <c r="AL13" s="224"/>
      <c r="AM13" s="220" t="str">
        <f t="shared" si="1"/>
        <v/>
      </c>
      <c r="AN13" s="221"/>
      <c r="AO13" s="221"/>
      <c r="AP13" s="221"/>
      <c r="AQ13" s="221"/>
      <c r="AR13" s="221"/>
      <c r="AS13" s="221"/>
      <c r="AT13" s="221"/>
      <c r="AU13" s="221"/>
      <c r="AV13" s="221"/>
      <c r="AW13" s="148" t="str">
        <f t="shared" si="2"/>
        <v/>
      </c>
      <c r="AX13" s="248" t="str">
        <f t="shared" si="3"/>
        <v/>
      </c>
      <c r="AY13" s="249"/>
      <c r="AZ13" s="266"/>
      <c r="BA13" s="266"/>
      <c r="BB13" s="185"/>
      <c r="BC13" s="4"/>
      <c r="BD13" s="3"/>
      <c r="BE13" s="4"/>
      <c r="BF13" s="3"/>
      <c r="BG13" s="4"/>
      <c r="BH13" s="3"/>
      <c r="BI13" s="4"/>
      <c r="BJ13" s="3"/>
      <c r="BK13" s="22"/>
      <c r="BL13" s="42"/>
      <c r="BM13" s="42"/>
      <c r="BN13" s="41"/>
      <c r="BO13" s="41"/>
      <c r="IV13" s="2"/>
    </row>
    <row r="14" spans="1:256" s="1" customFormat="1" ht="17.25" customHeight="1" x14ac:dyDescent="0.15">
      <c r="A14" s="19">
        <v>8</v>
      </c>
      <c r="B14" s="15"/>
      <c r="C14" s="222" t="str">
        <f>IF(入力!$J12="","",入力!$J12)</f>
        <v/>
      </c>
      <c r="D14" s="223"/>
      <c r="E14" s="223"/>
      <c r="F14" s="224"/>
      <c r="G14" s="220" t="str">
        <f>IF(入力!$H12="","",入力!$H12)</f>
        <v/>
      </c>
      <c r="H14" s="221"/>
      <c r="I14" s="221"/>
      <c r="J14" s="221"/>
      <c r="K14" s="221"/>
      <c r="L14" s="221"/>
      <c r="M14" s="221"/>
      <c r="N14" s="221"/>
      <c r="O14" s="221"/>
      <c r="P14" s="221"/>
      <c r="Q14" s="148" t="str">
        <f>IF(入力!I12=1,"C","")</f>
        <v/>
      </c>
      <c r="R14" s="248" t="str">
        <f>IF(入力!G12="","",入力!G12)</f>
        <v/>
      </c>
      <c r="S14" s="249"/>
      <c r="T14" s="256"/>
      <c r="U14" s="257"/>
      <c r="V14" s="185"/>
      <c r="W14" s="4"/>
      <c r="X14" s="3"/>
      <c r="Y14" s="4"/>
      <c r="Z14" s="3"/>
      <c r="AA14" s="4"/>
      <c r="AB14" s="3"/>
      <c r="AC14" s="4"/>
      <c r="AD14" s="3"/>
      <c r="AE14" s="22"/>
      <c r="AG14" s="260">
        <v>8</v>
      </c>
      <c r="AH14" s="261"/>
      <c r="AI14" s="222" t="str">
        <f t="shared" si="0"/>
        <v/>
      </c>
      <c r="AJ14" s="223"/>
      <c r="AK14" s="223"/>
      <c r="AL14" s="224"/>
      <c r="AM14" s="220" t="str">
        <f t="shared" si="1"/>
        <v/>
      </c>
      <c r="AN14" s="221"/>
      <c r="AO14" s="221"/>
      <c r="AP14" s="221"/>
      <c r="AQ14" s="221"/>
      <c r="AR14" s="221"/>
      <c r="AS14" s="221"/>
      <c r="AT14" s="221"/>
      <c r="AU14" s="221"/>
      <c r="AV14" s="221"/>
      <c r="AW14" s="148" t="str">
        <f t="shared" si="2"/>
        <v/>
      </c>
      <c r="AX14" s="248" t="str">
        <f t="shared" si="3"/>
        <v/>
      </c>
      <c r="AY14" s="249"/>
      <c r="AZ14" s="266"/>
      <c r="BA14" s="266"/>
      <c r="BB14" s="185"/>
      <c r="BC14" s="4"/>
      <c r="BD14" s="3"/>
      <c r="BE14" s="4"/>
      <c r="BF14" s="3"/>
      <c r="BG14" s="4"/>
      <c r="BH14" s="3"/>
      <c r="BI14" s="4"/>
      <c r="BJ14" s="3"/>
      <c r="BK14" s="22"/>
      <c r="BL14" s="42"/>
      <c r="BM14" s="42"/>
      <c r="BN14" s="41"/>
      <c r="BO14" s="41"/>
      <c r="IV14" s="2"/>
    </row>
    <row r="15" spans="1:256" s="1" customFormat="1" ht="17.25" customHeight="1" x14ac:dyDescent="0.15">
      <c r="A15" s="19">
        <v>9</v>
      </c>
      <c r="B15" s="15"/>
      <c r="C15" s="222" t="str">
        <f>IF(入力!$J13="","",入力!$J13)</f>
        <v/>
      </c>
      <c r="D15" s="223"/>
      <c r="E15" s="223"/>
      <c r="F15" s="224"/>
      <c r="G15" s="220" t="str">
        <f>IF(入力!$H13="","",入力!$H13)</f>
        <v/>
      </c>
      <c r="H15" s="221"/>
      <c r="I15" s="221"/>
      <c r="J15" s="221"/>
      <c r="K15" s="221"/>
      <c r="L15" s="221"/>
      <c r="M15" s="221"/>
      <c r="N15" s="221"/>
      <c r="O15" s="221"/>
      <c r="P15" s="221"/>
      <c r="Q15" s="148" t="str">
        <f>IF(入力!I13=1,"C","")</f>
        <v/>
      </c>
      <c r="R15" s="248" t="str">
        <f>IF(入力!G13="","",入力!G13)</f>
        <v/>
      </c>
      <c r="S15" s="249"/>
      <c r="T15" s="256"/>
      <c r="U15" s="257"/>
      <c r="V15" s="185"/>
      <c r="W15" s="4"/>
      <c r="X15" s="3"/>
      <c r="Y15" s="4"/>
      <c r="Z15" s="3"/>
      <c r="AA15" s="4"/>
      <c r="AB15" s="3"/>
      <c r="AC15" s="4"/>
      <c r="AD15" s="3"/>
      <c r="AE15" s="22"/>
      <c r="AG15" s="260">
        <v>9</v>
      </c>
      <c r="AH15" s="261"/>
      <c r="AI15" s="222" t="str">
        <f t="shared" si="0"/>
        <v/>
      </c>
      <c r="AJ15" s="223"/>
      <c r="AK15" s="223"/>
      <c r="AL15" s="224"/>
      <c r="AM15" s="220" t="str">
        <f t="shared" si="1"/>
        <v/>
      </c>
      <c r="AN15" s="221"/>
      <c r="AO15" s="221"/>
      <c r="AP15" s="221"/>
      <c r="AQ15" s="221"/>
      <c r="AR15" s="221"/>
      <c r="AS15" s="221"/>
      <c r="AT15" s="221"/>
      <c r="AU15" s="221"/>
      <c r="AV15" s="221"/>
      <c r="AW15" s="148" t="str">
        <f t="shared" si="2"/>
        <v/>
      </c>
      <c r="AX15" s="248" t="str">
        <f t="shared" si="3"/>
        <v/>
      </c>
      <c r="AY15" s="249"/>
      <c r="AZ15" s="266"/>
      <c r="BA15" s="266"/>
      <c r="BB15" s="185"/>
      <c r="BC15" s="4"/>
      <c r="BD15" s="3"/>
      <c r="BE15" s="4"/>
      <c r="BF15" s="3"/>
      <c r="BG15" s="4"/>
      <c r="BH15" s="3"/>
      <c r="BI15" s="4"/>
      <c r="BJ15" s="3"/>
      <c r="BK15" s="22"/>
      <c r="BL15" s="42"/>
      <c r="BM15" s="42"/>
      <c r="BN15" s="41"/>
      <c r="BO15" s="41"/>
      <c r="IV15" s="2"/>
    </row>
    <row r="16" spans="1:256" s="1" customFormat="1" ht="17.25" customHeight="1" x14ac:dyDescent="0.15">
      <c r="A16" s="19" t="s">
        <v>8</v>
      </c>
      <c r="B16" s="15"/>
      <c r="C16" s="222" t="str">
        <f>IF(入力!$J14="","",入力!$J14)</f>
        <v/>
      </c>
      <c r="D16" s="223"/>
      <c r="E16" s="223"/>
      <c r="F16" s="224"/>
      <c r="G16" s="220" t="str">
        <f>IF(入力!$H14="","",入力!$H14)</f>
        <v/>
      </c>
      <c r="H16" s="221"/>
      <c r="I16" s="221"/>
      <c r="J16" s="221"/>
      <c r="K16" s="221"/>
      <c r="L16" s="221"/>
      <c r="M16" s="221"/>
      <c r="N16" s="221"/>
      <c r="O16" s="221"/>
      <c r="P16" s="221"/>
      <c r="Q16" s="148" t="str">
        <f>IF(入力!I14=1,"C","")</f>
        <v/>
      </c>
      <c r="R16" s="248" t="str">
        <f>IF(入力!G14="","",入力!G14)</f>
        <v/>
      </c>
      <c r="S16" s="249"/>
      <c r="T16" s="256"/>
      <c r="U16" s="257"/>
      <c r="V16" s="185"/>
      <c r="W16" s="4"/>
      <c r="X16" s="3"/>
      <c r="Y16" s="4"/>
      <c r="Z16" s="3"/>
      <c r="AA16" s="4"/>
      <c r="AB16" s="3"/>
      <c r="AC16" s="4"/>
      <c r="AD16" s="3"/>
      <c r="AE16" s="22"/>
      <c r="AG16" s="260" t="s">
        <v>8</v>
      </c>
      <c r="AH16" s="261"/>
      <c r="AI16" s="222" t="str">
        <f t="shared" si="0"/>
        <v/>
      </c>
      <c r="AJ16" s="223"/>
      <c r="AK16" s="223"/>
      <c r="AL16" s="224"/>
      <c r="AM16" s="220" t="str">
        <f t="shared" si="1"/>
        <v/>
      </c>
      <c r="AN16" s="221"/>
      <c r="AO16" s="221"/>
      <c r="AP16" s="221"/>
      <c r="AQ16" s="221"/>
      <c r="AR16" s="221"/>
      <c r="AS16" s="221"/>
      <c r="AT16" s="221"/>
      <c r="AU16" s="221"/>
      <c r="AV16" s="221"/>
      <c r="AW16" s="148" t="str">
        <f t="shared" si="2"/>
        <v/>
      </c>
      <c r="AX16" s="248" t="str">
        <f t="shared" si="3"/>
        <v/>
      </c>
      <c r="AY16" s="249"/>
      <c r="AZ16" s="266"/>
      <c r="BA16" s="266"/>
      <c r="BB16" s="185"/>
      <c r="BC16" s="4"/>
      <c r="BD16" s="3"/>
      <c r="BE16" s="4"/>
      <c r="BF16" s="3"/>
      <c r="BG16" s="4"/>
      <c r="BH16" s="3"/>
      <c r="BI16" s="4"/>
      <c r="BJ16" s="3"/>
      <c r="BK16" s="22"/>
      <c r="BL16" s="42"/>
      <c r="BM16" s="42"/>
      <c r="BN16" s="41"/>
      <c r="BO16" s="41"/>
      <c r="IV16" s="2"/>
    </row>
    <row r="17" spans="1:256" s="1" customFormat="1" ht="17.25" customHeight="1" x14ac:dyDescent="0.15">
      <c r="A17" s="19" t="s">
        <v>9</v>
      </c>
      <c r="B17" s="15"/>
      <c r="C17" s="222" t="str">
        <f>IF(入力!$J15="","",入力!$J15)</f>
        <v/>
      </c>
      <c r="D17" s="223"/>
      <c r="E17" s="223"/>
      <c r="F17" s="224"/>
      <c r="G17" s="220" t="str">
        <f>IF(入力!$H15="","",入力!$H15)</f>
        <v/>
      </c>
      <c r="H17" s="221"/>
      <c r="I17" s="221"/>
      <c r="J17" s="221"/>
      <c r="K17" s="221"/>
      <c r="L17" s="221"/>
      <c r="M17" s="221"/>
      <c r="N17" s="221"/>
      <c r="O17" s="221"/>
      <c r="P17" s="221"/>
      <c r="Q17" s="148" t="str">
        <f>IF(入力!I15=1,"C","")</f>
        <v/>
      </c>
      <c r="R17" s="248" t="str">
        <f>IF(入力!G15="","",入力!G15)</f>
        <v/>
      </c>
      <c r="S17" s="249"/>
      <c r="T17" s="256"/>
      <c r="U17" s="257"/>
      <c r="V17" s="185"/>
      <c r="W17" s="4"/>
      <c r="X17" s="3"/>
      <c r="Y17" s="4"/>
      <c r="Z17" s="3"/>
      <c r="AA17" s="4"/>
      <c r="AB17" s="3"/>
      <c r="AC17" s="4"/>
      <c r="AD17" s="3"/>
      <c r="AE17" s="22"/>
      <c r="AG17" s="260" t="s">
        <v>9</v>
      </c>
      <c r="AH17" s="261"/>
      <c r="AI17" s="222" t="str">
        <f t="shared" si="0"/>
        <v/>
      </c>
      <c r="AJ17" s="223"/>
      <c r="AK17" s="223"/>
      <c r="AL17" s="224"/>
      <c r="AM17" s="220" t="str">
        <f t="shared" si="1"/>
        <v/>
      </c>
      <c r="AN17" s="221"/>
      <c r="AO17" s="221"/>
      <c r="AP17" s="221"/>
      <c r="AQ17" s="221"/>
      <c r="AR17" s="221"/>
      <c r="AS17" s="221"/>
      <c r="AT17" s="221"/>
      <c r="AU17" s="221"/>
      <c r="AV17" s="221"/>
      <c r="AW17" s="148" t="str">
        <f t="shared" si="2"/>
        <v/>
      </c>
      <c r="AX17" s="248" t="str">
        <f t="shared" si="3"/>
        <v/>
      </c>
      <c r="AY17" s="249"/>
      <c r="AZ17" s="266"/>
      <c r="BA17" s="266"/>
      <c r="BB17" s="185"/>
      <c r="BC17" s="4"/>
      <c r="BD17" s="3"/>
      <c r="BE17" s="4"/>
      <c r="BF17" s="3"/>
      <c r="BG17" s="4"/>
      <c r="BH17" s="3"/>
      <c r="BI17" s="4"/>
      <c r="BJ17" s="3"/>
      <c r="BK17" s="22"/>
      <c r="BL17" s="42"/>
      <c r="BM17" s="42"/>
      <c r="BN17" s="41"/>
      <c r="BO17" s="41"/>
      <c r="IV17" s="2"/>
    </row>
    <row r="18" spans="1:256" s="1" customFormat="1" ht="17.25" customHeight="1" x14ac:dyDescent="0.15">
      <c r="A18" s="19" t="s">
        <v>10</v>
      </c>
      <c r="B18" s="15"/>
      <c r="C18" s="222" t="str">
        <f>IF(入力!$J16="","",入力!$J16)</f>
        <v/>
      </c>
      <c r="D18" s="223"/>
      <c r="E18" s="223"/>
      <c r="F18" s="224"/>
      <c r="G18" s="220" t="str">
        <f>IF(入力!$H16="","",入力!$H16)</f>
        <v/>
      </c>
      <c r="H18" s="221"/>
      <c r="I18" s="221"/>
      <c r="J18" s="221"/>
      <c r="K18" s="221"/>
      <c r="L18" s="221"/>
      <c r="M18" s="221"/>
      <c r="N18" s="221"/>
      <c r="O18" s="221"/>
      <c r="P18" s="221"/>
      <c r="Q18" s="148" t="str">
        <f>IF(入力!I16=1,"C","")</f>
        <v/>
      </c>
      <c r="R18" s="248" t="str">
        <f>IF(入力!G16="","",入力!G16)</f>
        <v/>
      </c>
      <c r="S18" s="249"/>
      <c r="T18" s="256"/>
      <c r="U18" s="257"/>
      <c r="V18" s="185"/>
      <c r="W18" s="4"/>
      <c r="X18" s="3"/>
      <c r="Y18" s="4"/>
      <c r="Z18" s="3"/>
      <c r="AA18" s="4"/>
      <c r="AB18" s="3"/>
      <c r="AC18" s="4"/>
      <c r="AD18" s="3"/>
      <c r="AE18" s="22"/>
      <c r="AG18" s="260" t="s">
        <v>10</v>
      </c>
      <c r="AH18" s="261"/>
      <c r="AI18" s="222" t="str">
        <f t="shared" si="0"/>
        <v/>
      </c>
      <c r="AJ18" s="223"/>
      <c r="AK18" s="223"/>
      <c r="AL18" s="224"/>
      <c r="AM18" s="220" t="str">
        <f t="shared" si="1"/>
        <v/>
      </c>
      <c r="AN18" s="221"/>
      <c r="AO18" s="221"/>
      <c r="AP18" s="221"/>
      <c r="AQ18" s="221"/>
      <c r="AR18" s="221"/>
      <c r="AS18" s="221"/>
      <c r="AT18" s="221"/>
      <c r="AU18" s="221"/>
      <c r="AV18" s="221"/>
      <c r="AW18" s="148" t="str">
        <f t="shared" si="2"/>
        <v/>
      </c>
      <c r="AX18" s="248" t="str">
        <f t="shared" si="3"/>
        <v/>
      </c>
      <c r="AY18" s="249"/>
      <c r="AZ18" s="266"/>
      <c r="BA18" s="266"/>
      <c r="BB18" s="185"/>
      <c r="BC18" s="4"/>
      <c r="BD18" s="3"/>
      <c r="BE18" s="4"/>
      <c r="BF18" s="3"/>
      <c r="BG18" s="4"/>
      <c r="BH18" s="3"/>
      <c r="BI18" s="4"/>
      <c r="BJ18" s="3"/>
      <c r="BK18" s="22"/>
      <c r="BL18" s="42"/>
      <c r="BM18" s="42"/>
      <c r="BN18" s="41"/>
      <c r="BO18" s="41"/>
      <c r="IV18" s="2"/>
    </row>
    <row r="19" spans="1:256" s="1" customFormat="1" ht="17.25" customHeight="1" x14ac:dyDescent="0.15">
      <c r="A19" s="19" t="s">
        <v>11</v>
      </c>
      <c r="B19" s="15"/>
      <c r="C19" s="222" t="str">
        <f>IF(入力!$J17="","",入力!$J17)</f>
        <v/>
      </c>
      <c r="D19" s="223"/>
      <c r="E19" s="223"/>
      <c r="F19" s="224"/>
      <c r="G19" s="220" t="str">
        <f>IF(入力!$H17="","",入力!$H17)</f>
        <v/>
      </c>
      <c r="H19" s="221"/>
      <c r="I19" s="221"/>
      <c r="J19" s="221"/>
      <c r="K19" s="221"/>
      <c r="L19" s="221"/>
      <c r="M19" s="221"/>
      <c r="N19" s="221"/>
      <c r="O19" s="221"/>
      <c r="P19" s="221"/>
      <c r="Q19" s="148" t="str">
        <f>IF(入力!I17=1,"C","")</f>
        <v/>
      </c>
      <c r="R19" s="248" t="str">
        <f>IF(入力!G17="","",入力!G17)</f>
        <v/>
      </c>
      <c r="S19" s="249"/>
      <c r="T19" s="256"/>
      <c r="U19" s="257"/>
      <c r="V19" s="185"/>
      <c r="W19" s="4"/>
      <c r="X19" s="3"/>
      <c r="Y19" s="4"/>
      <c r="Z19" s="3"/>
      <c r="AA19" s="4"/>
      <c r="AB19" s="3"/>
      <c r="AC19" s="4"/>
      <c r="AD19" s="3"/>
      <c r="AE19" s="22"/>
      <c r="AG19" s="260" t="s">
        <v>11</v>
      </c>
      <c r="AH19" s="261"/>
      <c r="AI19" s="222" t="str">
        <f t="shared" si="0"/>
        <v/>
      </c>
      <c r="AJ19" s="223"/>
      <c r="AK19" s="223"/>
      <c r="AL19" s="224"/>
      <c r="AM19" s="220" t="str">
        <f t="shared" si="1"/>
        <v/>
      </c>
      <c r="AN19" s="221"/>
      <c r="AO19" s="221"/>
      <c r="AP19" s="221"/>
      <c r="AQ19" s="221"/>
      <c r="AR19" s="221"/>
      <c r="AS19" s="221"/>
      <c r="AT19" s="221"/>
      <c r="AU19" s="221"/>
      <c r="AV19" s="221"/>
      <c r="AW19" s="148" t="str">
        <f t="shared" si="2"/>
        <v/>
      </c>
      <c r="AX19" s="248" t="str">
        <f t="shared" si="3"/>
        <v/>
      </c>
      <c r="AY19" s="249"/>
      <c r="AZ19" s="266"/>
      <c r="BA19" s="266"/>
      <c r="BB19" s="185"/>
      <c r="BC19" s="4"/>
      <c r="BD19" s="3"/>
      <c r="BE19" s="4"/>
      <c r="BF19" s="3"/>
      <c r="BG19" s="4"/>
      <c r="BH19" s="3"/>
      <c r="BI19" s="4"/>
      <c r="BJ19" s="3"/>
      <c r="BK19" s="22"/>
      <c r="BL19" s="42"/>
      <c r="BM19" s="42"/>
      <c r="BN19" s="41"/>
      <c r="BO19" s="41"/>
      <c r="IV19" s="2"/>
    </row>
    <row r="20" spans="1:256" s="1" customFormat="1" ht="17.25" customHeight="1" x14ac:dyDescent="0.15">
      <c r="A20" s="19" t="s">
        <v>12</v>
      </c>
      <c r="B20" s="15"/>
      <c r="C20" s="222" t="str">
        <f>IF(入力!$J18="","",入力!$J18)</f>
        <v/>
      </c>
      <c r="D20" s="223"/>
      <c r="E20" s="223"/>
      <c r="F20" s="224"/>
      <c r="G20" s="220" t="str">
        <f>IF(入力!$H18="","",入力!$H18)</f>
        <v/>
      </c>
      <c r="H20" s="221"/>
      <c r="I20" s="221"/>
      <c r="J20" s="221"/>
      <c r="K20" s="221"/>
      <c r="L20" s="221"/>
      <c r="M20" s="221"/>
      <c r="N20" s="221"/>
      <c r="O20" s="221"/>
      <c r="P20" s="221"/>
      <c r="Q20" s="148" t="str">
        <f>IF(入力!I18=1,"C","")</f>
        <v/>
      </c>
      <c r="R20" s="248" t="str">
        <f>IF(入力!G18="","",入力!G18)</f>
        <v/>
      </c>
      <c r="S20" s="249"/>
      <c r="T20" s="256"/>
      <c r="U20" s="257"/>
      <c r="V20" s="185"/>
      <c r="W20" s="4"/>
      <c r="X20" s="3"/>
      <c r="Y20" s="4"/>
      <c r="Z20" s="3"/>
      <c r="AA20" s="4"/>
      <c r="AB20" s="3"/>
      <c r="AC20" s="4"/>
      <c r="AD20" s="3"/>
      <c r="AE20" s="22"/>
      <c r="AG20" s="260" t="s">
        <v>12</v>
      </c>
      <c r="AH20" s="261"/>
      <c r="AI20" s="222" t="str">
        <f t="shared" si="0"/>
        <v/>
      </c>
      <c r="AJ20" s="223"/>
      <c r="AK20" s="223"/>
      <c r="AL20" s="224"/>
      <c r="AM20" s="220" t="str">
        <f t="shared" si="1"/>
        <v/>
      </c>
      <c r="AN20" s="221"/>
      <c r="AO20" s="221"/>
      <c r="AP20" s="221"/>
      <c r="AQ20" s="221"/>
      <c r="AR20" s="221"/>
      <c r="AS20" s="221"/>
      <c r="AT20" s="221"/>
      <c r="AU20" s="221"/>
      <c r="AV20" s="221"/>
      <c r="AW20" s="148" t="str">
        <f t="shared" si="2"/>
        <v/>
      </c>
      <c r="AX20" s="248" t="str">
        <f t="shared" si="3"/>
        <v/>
      </c>
      <c r="AY20" s="249"/>
      <c r="AZ20" s="266"/>
      <c r="BA20" s="266"/>
      <c r="BB20" s="185"/>
      <c r="BC20" s="4"/>
      <c r="BD20" s="3"/>
      <c r="BE20" s="4"/>
      <c r="BF20" s="3"/>
      <c r="BG20" s="4"/>
      <c r="BH20" s="3"/>
      <c r="BI20" s="4"/>
      <c r="BJ20" s="3"/>
      <c r="BK20" s="22"/>
      <c r="BL20" s="42"/>
      <c r="BM20" s="42"/>
      <c r="BN20" s="41"/>
      <c r="BO20" s="41"/>
      <c r="IV20" s="2"/>
    </row>
    <row r="21" spans="1:256" s="1" customFormat="1" ht="17.25" customHeight="1" x14ac:dyDescent="0.15">
      <c r="A21" s="19" t="s">
        <v>13</v>
      </c>
      <c r="B21" s="15"/>
      <c r="C21" s="222" t="str">
        <f>IF(入力!$J19="","",入力!$J19)</f>
        <v/>
      </c>
      <c r="D21" s="223"/>
      <c r="E21" s="223"/>
      <c r="F21" s="224"/>
      <c r="G21" s="220" t="str">
        <f>IF(入力!$H19="","",入力!$H19)</f>
        <v/>
      </c>
      <c r="H21" s="221"/>
      <c r="I21" s="221"/>
      <c r="J21" s="221"/>
      <c r="K21" s="221"/>
      <c r="L21" s="221"/>
      <c r="M21" s="221"/>
      <c r="N21" s="221"/>
      <c r="O21" s="221"/>
      <c r="P21" s="221"/>
      <c r="Q21" s="148" t="str">
        <f>IF(入力!I19=1,"C","")</f>
        <v/>
      </c>
      <c r="R21" s="248" t="str">
        <f>IF(入力!G19="","",入力!G19)</f>
        <v/>
      </c>
      <c r="S21" s="249"/>
      <c r="T21" s="256"/>
      <c r="U21" s="257"/>
      <c r="V21" s="185"/>
      <c r="W21" s="4"/>
      <c r="X21" s="3"/>
      <c r="Y21" s="4"/>
      <c r="Z21" s="3"/>
      <c r="AA21" s="4"/>
      <c r="AB21" s="3"/>
      <c r="AC21" s="4"/>
      <c r="AD21" s="3"/>
      <c r="AE21" s="22"/>
      <c r="AG21" s="260" t="s">
        <v>13</v>
      </c>
      <c r="AH21" s="261"/>
      <c r="AI21" s="222" t="str">
        <f t="shared" si="0"/>
        <v/>
      </c>
      <c r="AJ21" s="223"/>
      <c r="AK21" s="223"/>
      <c r="AL21" s="224"/>
      <c r="AM21" s="220" t="str">
        <f t="shared" si="1"/>
        <v/>
      </c>
      <c r="AN21" s="221"/>
      <c r="AO21" s="221"/>
      <c r="AP21" s="221"/>
      <c r="AQ21" s="221"/>
      <c r="AR21" s="221"/>
      <c r="AS21" s="221"/>
      <c r="AT21" s="221"/>
      <c r="AU21" s="221"/>
      <c r="AV21" s="221"/>
      <c r="AW21" s="148" t="str">
        <f t="shared" si="2"/>
        <v/>
      </c>
      <c r="AX21" s="248" t="str">
        <f t="shared" si="3"/>
        <v/>
      </c>
      <c r="AY21" s="249"/>
      <c r="AZ21" s="266"/>
      <c r="BA21" s="266"/>
      <c r="BB21" s="185"/>
      <c r="BC21" s="4"/>
      <c r="BD21" s="3"/>
      <c r="BE21" s="4"/>
      <c r="BF21" s="3"/>
      <c r="BG21" s="4"/>
      <c r="BH21" s="3"/>
      <c r="BI21" s="4"/>
      <c r="BJ21" s="3"/>
      <c r="BK21" s="22"/>
      <c r="BL21" s="42"/>
      <c r="BM21" s="42"/>
      <c r="BN21" s="41"/>
      <c r="BO21" s="41"/>
      <c r="IV21" s="2"/>
    </row>
    <row r="22" spans="1:256" s="1" customFormat="1" ht="17.25" customHeight="1" x14ac:dyDescent="0.15">
      <c r="A22" s="19" t="s">
        <v>14</v>
      </c>
      <c r="B22" s="15"/>
      <c r="C22" s="222" t="str">
        <f>IF(入力!$J20="","",入力!$J20)</f>
        <v/>
      </c>
      <c r="D22" s="223"/>
      <c r="E22" s="223"/>
      <c r="F22" s="224"/>
      <c r="G22" s="220" t="str">
        <f>IF(入力!$H20="","",入力!$H20)</f>
        <v/>
      </c>
      <c r="H22" s="221"/>
      <c r="I22" s="221"/>
      <c r="J22" s="221"/>
      <c r="K22" s="221"/>
      <c r="L22" s="221"/>
      <c r="M22" s="221"/>
      <c r="N22" s="221"/>
      <c r="O22" s="221"/>
      <c r="P22" s="221"/>
      <c r="Q22" s="148" t="str">
        <f>IF(入力!I20=1,"C","")</f>
        <v/>
      </c>
      <c r="R22" s="248" t="str">
        <f>IF(入力!G20="","",入力!G20)</f>
        <v/>
      </c>
      <c r="S22" s="249"/>
      <c r="T22" s="256"/>
      <c r="U22" s="257"/>
      <c r="V22" s="185"/>
      <c r="W22" s="4"/>
      <c r="X22" s="3"/>
      <c r="Y22" s="4"/>
      <c r="Z22" s="3"/>
      <c r="AA22" s="4"/>
      <c r="AB22" s="3"/>
      <c r="AC22" s="4"/>
      <c r="AD22" s="3"/>
      <c r="AE22" s="22"/>
      <c r="AG22" s="260" t="s">
        <v>14</v>
      </c>
      <c r="AH22" s="261"/>
      <c r="AI22" s="222" t="str">
        <f t="shared" si="0"/>
        <v/>
      </c>
      <c r="AJ22" s="223"/>
      <c r="AK22" s="223"/>
      <c r="AL22" s="224"/>
      <c r="AM22" s="220" t="str">
        <f t="shared" si="1"/>
        <v/>
      </c>
      <c r="AN22" s="221"/>
      <c r="AO22" s="221"/>
      <c r="AP22" s="221"/>
      <c r="AQ22" s="221"/>
      <c r="AR22" s="221"/>
      <c r="AS22" s="221"/>
      <c r="AT22" s="221"/>
      <c r="AU22" s="221"/>
      <c r="AV22" s="221"/>
      <c r="AW22" s="148" t="str">
        <f t="shared" si="2"/>
        <v/>
      </c>
      <c r="AX22" s="248" t="str">
        <f t="shared" si="3"/>
        <v/>
      </c>
      <c r="AY22" s="249"/>
      <c r="AZ22" s="266"/>
      <c r="BA22" s="266"/>
      <c r="BB22" s="185"/>
      <c r="BC22" s="4"/>
      <c r="BD22" s="3"/>
      <c r="BE22" s="4"/>
      <c r="BF22" s="3"/>
      <c r="BG22" s="4"/>
      <c r="BH22" s="3"/>
      <c r="BI22" s="4"/>
      <c r="BJ22" s="3"/>
      <c r="BK22" s="22"/>
      <c r="BL22" s="42"/>
      <c r="BM22" s="42"/>
      <c r="BN22" s="41"/>
      <c r="BO22" s="41"/>
      <c r="IV22" s="2"/>
    </row>
    <row r="23" spans="1:256" s="1" customFormat="1" ht="17.25" customHeight="1" x14ac:dyDescent="0.15">
      <c r="A23" s="19" t="s">
        <v>15</v>
      </c>
      <c r="B23" s="15"/>
      <c r="C23" s="222" t="str">
        <f>IF(入力!$J21="","",入力!$J21)</f>
        <v/>
      </c>
      <c r="D23" s="223"/>
      <c r="E23" s="223"/>
      <c r="F23" s="224"/>
      <c r="G23" s="220" t="str">
        <f>IF(入力!$H21="","",入力!$H21)</f>
        <v/>
      </c>
      <c r="H23" s="221"/>
      <c r="I23" s="221"/>
      <c r="J23" s="221"/>
      <c r="K23" s="221"/>
      <c r="L23" s="221"/>
      <c r="M23" s="221"/>
      <c r="N23" s="221"/>
      <c r="O23" s="221"/>
      <c r="P23" s="221"/>
      <c r="Q23" s="148" t="str">
        <f>IF(入力!I21=1,"C","")</f>
        <v/>
      </c>
      <c r="R23" s="248" t="str">
        <f>IF(入力!G21="","",入力!G21)</f>
        <v/>
      </c>
      <c r="S23" s="249"/>
      <c r="T23" s="256"/>
      <c r="U23" s="257"/>
      <c r="V23" s="185"/>
      <c r="W23" s="4"/>
      <c r="X23" s="3"/>
      <c r="Y23" s="4"/>
      <c r="Z23" s="3"/>
      <c r="AA23" s="4"/>
      <c r="AB23" s="3"/>
      <c r="AC23" s="4"/>
      <c r="AD23" s="3"/>
      <c r="AE23" s="22"/>
      <c r="AG23" s="260" t="s">
        <v>15</v>
      </c>
      <c r="AH23" s="261"/>
      <c r="AI23" s="222" t="str">
        <f t="shared" si="0"/>
        <v/>
      </c>
      <c r="AJ23" s="223"/>
      <c r="AK23" s="223"/>
      <c r="AL23" s="224"/>
      <c r="AM23" s="220" t="str">
        <f t="shared" si="1"/>
        <v/>
      </c>
      <c r="AN23" s="221"/>
      <c r="AO23" s="221"/>
      <c r="AP23" s="221"/>
      <c r="AQ23" s="221"/>
      <c r="AR23" s="221"/>
      <c r="AS23" s="221"/>
      <c r="AT23" s="221"/>
      <c r="AU23" s="221"/>
      <c r="AV23" s="221"/>
      <c r="AW23" s="148" t="str">
        <f t="shared" si="2"/>
        <v/>
      </c>
      <c r="AX23" s="248" t="str">
        <f t="shared" si="3"/>
        <v/>
      </c>
      <c r="AY23" s="249"/>
      <c r="AZ23" s="266"/>
      <c r="BA23" s="266"/>
      <c r="BB23" s="185"/>
      <c r="BC23" s="4"/>
      <c r="BD23" s="3"/>
      <c r="BE23" s="4"/>
      <c r="BF23" s="3"/>
      <c r="BG23" s="4"/>
      <c r="BH23" s="3"/>
      <c r="BI23" s="4"/>
      <c r="BJ23" s="3"/>
      <c r="BK23" s="22"/>
      <c r="BL23" s="42"/>
      <c r="BM23" s="42"/>
      <c r="BN23" s="41"/>
      <c r="BO23" s="41"/>
      <c r="IV23" s="2"/>
    </row>
    <row r="24" spans="1:256" s="1" customFormat="1" ht="18" customHeight="1" thickBot="1" x14ac:dyDescent="0.2">
      <c r="A24" s="45" t="s">
        <v>16</v>
      </c>
      <c r="B24" s="40"/>
      <c r="C24" s="222" t="str">
        <f>IF(入力!$J22="","",入力!$J22)</f>
        <v/>
      </c>
      <c r="D24" s="223"/>
      <c r="E24" s="223"/>
      <c r="F24" s="224"/>
      <c r="G24" s="220" t="str">
        <f>IF(入力!$H22="","",入力!$H22)</f>
        <v/>
      </c>
      <c r="H24" s="221"/>
      <c r="I24" s="221"/>
      <c r="J24" s="221"/>
      <c r="K24" s="221"/>
      <c r="L24" s="221"/>
      <c r="M24" s="221"/>
      <c r="N24" s="221"/>
      <c r="O24" s="221"/>
      <c r="P24" s="221"/>
      <c r="Q24" s="148" t="str">
        <f>IF(入力!I22=1,"C","")</f>
        <v/>
      </c>
      <c r="R24" s="258" t="str">
        <f>IF(入力!G22="","",入力!G22)</f>
        <v/>
      </c>
      <c r="S24" s="259"/>
      <c r="T24" s="262"/>
      <c r="U24" s="263"/>
      <c r="V24" s="186"/>
      <c r="W24" s="26"/>
      <c r="X24" s="23"/>
      <c r="Y24" s="26"/>
      <c r="Z24" s="23"/>
      <c r="AA24" s="26"/>
      <c r="AB24" s="23"/>
      <c r="AC24" s="26"/>
      <c r="AD24" s="23"/>
      <c r="AE24" s="24"/>
      <c r="AG24" s="264" t="s">
        <v>16</v>
      </c>
      <c r="AH24" s="265"/>
      <c r="AI24" s="245" t="str">
        <f t="shared" si="0"/>
        <v/>
      </c>
      <c r="AJ24" s="246"/>
      <c r="AK24" s="246"/>
      <c r="AL24" s="247"/>
      <c r="AM24" s="243" t="str">
        <f t="shared" si="1"/>
        <v/>
      </c>
      <c r="AN24" s="244"/>
      <c r="AO24" s="244"/>
      <c r="AP24" s="244"/>
      <c r="AQ24" s="244"/>
      <c r="AR24" s="244"/>
      <c r="AS24" s="244"/>
      <c r="AT24" s="244"/>
      <c r="AU24" s="244"/>
      <c r="AV24" s="244"/>
      <c r="AW24" s="163" t="str">
        <f t="shared" si="2"/>
        <v/>
      </c>
      <c r="AX24" s="258" t="str">
        <f t="shared" si="3"/>
        <v/>
      </c>
      <c r="AY24" s="259"/>
      <c r="AZ24" s="269"/>
      <c r="BA24" s="269"/>
      <c r="BB24" s="186"/>
      <c r="BC24" s="26"/>
      <c r="BD24" s="23"/>
      <c r="BE24" s="26"/>
      <c r="BF24" s="23"/>
      <c r="BG24" s="26"/>
      <c r="BH24" s="23"/>
      <c r="BI24" s="26"/>
      <c r="BJ24" s="23"/>
      <c r="BK24" s="24"/>
      <c r="BL24" s="42"/>
      <c r="BM24" s="42"/>
      <c r="BN24" s="41"/>
      <c r="BO24" s="41"/>
      <c r="IV24" s="2"/>
    </row>
    <row r="25" spans="1:256" s="1" customFormat="1" ht="18" customHeight="1" thickTop="1" x14ac:dyDescent="0.15">
      <c r="A25" s="204" t="s">
        <v>52</v>
      </c>
      <c r="B25" s="205"/>
      <c r="C25" s="205"/>
      <c r="D25" s="205"/>
      <c r="E25" s="205"/>
      <c r="F25" s="230" t="str">
        <f>IF(入力!J24="","",入力!J24)</f>
        <v/>
      </c>
      <c r="G25" s="231"/>
      <c r="H25" s="231"/>
      <c r="I25" s="232"/>
      <c r="J25" s="225" t="str">
        <f>IF(入力!H24="","",入力!H24)</f>
        <v/>
      </c>
      <c r="K25" s="225"/>
      <c r="L25" s="225"/>
      <c r="M25" s="225"/>
      <c r="N25" s="225"/>
      <c r="O25" s="225"/>
      <c r="P25" s="225"/>
      <c r="Q25" s="226"/>
      <c r="R25" s="94" t="s">
        <v>133</v>
      </c>
      <c r="S25" s="32"/>
      <c r="T25" s="32"/>
      <c r="U25" s="32"/>
      <c r="V25" s="32"/>
      <c r="W25" s="32"/>
      <c r="X25" s="32"/>
      <c r="Y25" s="33"/>
      <c r="Z25" s="27"/>
      <c r="AA25" s="29"/>
      <c r="AB25" s="30"/>
      <c r="AC25" s="29"/>
      <c r="AD25" s="30"/>
      <c r="AE25" s="28"/>
      <c r="AG25" s="204" t="s">
        <v>52</v>
      </c>
      <c r="AH25" s="205"/>
      <c r="AI25" s="205"/>
      <c r="AJ25" s="205"/>
      <c r="AK25" s="205"/>
      <c r="AL25" s="239" t="str">
        <f>IF($F25="","",$F25)</f>
        <v/>
      </c>
      <c r="AM25" s="231"/>
      <c r="AN25" s="231"/>
      <c r="AO25" s="240"/>
      <c r="AP25" s="209" t="str">
        <f>IF($J$25="","",$J$25)</f>
        <v/>
      </c>
      <c r="AQ25" s="210"/>
      <c r="AR25" s="210"/>
      <c r="AS25" s="210"/>
      <c r="AT25" s="210"/>
      <c r="AU25" s="210"/>
      <c r="AV25" s="210"/>
      <c r="AW25" s="211"/>
      <c r="AX25" s="94" t="s">
        <v>133</v>
      </c>
      <c r="AY25" s="32"/>
      <c r="AZ25" s="32"/>
      <c r="BA25" s="32"/>
      <c r="BB25" s="32"/>
      <c r="BC25" s="32"/>
      <c r="BD25" s="32"/>
      <c r="BE25" s="33"/>
      <c r="BF25" s="27"/>
      <c r="BG25" s="29"/>
      <c r="BH25" s="30"/>
      <c r="BI25" s="29"/>
      <c r="BJ25" s="30"/>
      <c r="BK25" s="28"/>
      <c r="BL25" s="42"/>
      <c r="BM25" s="42"/>
      <c r="BN25" s="41"/>
      <c r="BO25" s="41"/>
      <c r="IV25" s="2"/>
    </row>
    <row r="26" spans="1:256" s="1" customFormat="1" ht="18" customHeight="1" thickBot="1" x14ac:dyDescent="0.2">
      <c r="A26" s="212" t="s">
        <v>53</v>
      </c>
      <c r="B26" s="213"/>
      <c r="C26" s="213"/>
      <c r="D26" s="213"/>
      <c r="E26" s="213"/>
      <c r="F26" s="233" t="str">
        <f>IF(入力!J25="","",入力!J25)</f>
        <v/>
      </c>
      <c r="G26" s="234"/>
      <c r="H26" s="234"/>
      <c r="I26" s="235"/>
      <c r="J26" s="227" t="str">
        <f>IF(入力!H25="","",入力!H25)</f>
        <v/>
      </c>
      <c r="K26" s="228"/>
      <c r="L26" s="228"/>
      <c r="M26" s="228"/>
      <c r="N26" s="228"/>
      <c r="O26" s="228"/>
      <c r="P26" s="228"/>
      <c r="Q26" s="229"/>
      <c r="R26" s="34"/>
      <c r="S26" s="20"/>
      <c r="T26" s="20"/>
      <c r="U26" s="20"/>
      <c r="V26" s="20"/>
      <c r="W26" s="20"/>
      <c r="X26" s="20"/>
      <c r="Y26" s="21"/>
      <c r="Z26" s="25"/>
      <c r="AA26" s="26"/>
      <c r="AB26" s="23"/>
      <c r="AC26" s="26"/>
      <c r="AD26" s="23"/>
      <c r="AE26" s="24"/>
      <c r="AG26" s="212" t="s">
        <v>53</v>
      </c>
      <c r="AH26" s="213"/>
      <c r="AI26" s="213"/>
      <c r="AJ26" s="213"/>
      <c r="AK26" s="213"/>
      <c r="AL26" s="236" t="str">
        <f>IF($F26="","",$F26)</f>
        <v/>
      </c>
      <c r="AM26" s="237"/>
      <c r="AN26" s="237"/>
      <c r="AO26" s="238"/>
      <c r="AP26" s="217" t="str">
        <f>IF($J$26="","",$J$26)</f>
        <v/>
      </c>
      <c r="AQ26" s="218"/>
      <c r="AR26" s="218"/>
      <c r="AS26" s="218"/>
      <c r="AT26" s="218"/>
      <c r="AU26" s="218"/>
      <c r="AV26" s="218"/>
      <c r="AW26" s="219"/>
      <c r="AX26" s="34"/>
      <c r="AY26" s="20"/>
      <c r="AZ26" s="20"/>
      <c r="BA26" s="20"/>
      <c r="BB26" s="20"/>
      <c r="BC26" s="20"/>
      <c r="BD26" s="20"/>
      <c r="BE26" s="21"/>
      <c r="BF26" s="25"/>
      <c r="BG26" s="26"/>
      <c r="BH26" s="23"/>
      <c r="BI26" s="26"/>
      <c r="BJ26" s="23"/>
      <c r="BK26" s="24"/>
      <c r="BL26" s="42"/>
      <c r="BM26" s="42"/>
      <c r="BN26" s="41"/>
      <c r="BO26" s="41"/>
      <c r="IV26" s="2"/>
    </row>
    <row r="27" spans="1:256" ht="18.75" thickTop="1" thickBot="1" x14ac:dyDescent="0.2"/>
    <row r="28" spans="1:256" ht="18" customHeight="1" thickTop="1" x14ac:dyDescent="0.15">
      <c r="A28" s="31" t="s">
        <v>49</v>
      </c>
      <c r="B28" s="32"/>
      <c r="C28" s="32"/>
      <c r="D28" s="32"/>
      <c r="E28" s="32"/>
      <c r="F28" s="254" t="str">
        <f>IF($F$1="","",$F$1)</f>
        <v/>
      </c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32"/>
      <c r="AE28" s="33"/>
      <c r="AG28" s="31" t="s">
        <v>49</v>
      </c>
      <c r="AH28" s="32"/>
      <c r="AI28" s="32"/>
      <c r="AJ28" s="32"/>
      <c r="AK28" s="32"/>
      <c r="AL28" s="254" t="str">
        <f>IF($F$1="","",$F$1)</f>
        <v/>
      </c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32"/>
      <c r="BK28" s="33"/>
    </row>
    <row r="29" spans="1:256" ht="18" customHeight="1" thickBot="1" x14ac:dyDescent="0.2">
      <c r="A29" s="252" t="s">
        <v>21</v>
      </c>
      <c r="B29" s="253"/>
      <c r="C29" s="253"/>
      <c r="D29" s="253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E29" s="18"/>
      <c r="AG29" s="252" t="s">
        <v>21</v>
      </c>
      <c r="AH29" s="253"/>
      <c r="AI29" s="253"/>
      <c r="AJ29" s="253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K29" s="18"/>
    </row>
    <row r="30" spans="1:256" ht="18.75" thickTop="1" thickBot="1" x14ac:dyDescent="0.2">
      <c r="A30" s="35" t="s">
        <v>4</v>
      </c>
      <c r="I30" s="36" t="s">
        <v>5</v>
      </c>
      <c r="P30" s="9"/>
      <c r="Q30" s="10"/>
      <c r="R30" s="11"/>
      <c r="S30" s="12"/>
      <c r="T30" s="9"/>
      <c r="U30" s="10"/>
      <c r="V30" s="11"/>
      <c r="W30" s="10"/>
      <c r="X30" s="11"/>
      <c r="Y30" s="12"/>
      <c r="Z30" s="9"/>
      <c r="AA30" s="10"/>
      <c r="AB30" s="11"/>
      <c r="AC30" s="10"/>
      <c r="AD30" s="11"/>
      <c r="AE30" s="12"/>
      <c r="AG30" s="35" t="s">
        <v>4</v>
      </c>
      <c r="AO30" s="36" t="s">
        <v>5</v>
      </c>
      <c r="AV30" s="9"/>
      <c r="AW30" s="10"/>
      <c r="AX30" s="11"/>
      <c r="AY30" s="12"/>
      <c r="AZ30" s="9"/>
      <c r="BA30" s="10"/>
      <c r="BB30" s="11"/>
      <c r="BC30" s="10"/>
      <c r="BD30" s="11"/>
      <c r="BE30" s="12"/>
      <c r="BF30" s="9"/>
      <c r="BG30" s="10"/>
      <c r="BH30" s="11"/>
      <c r="BI30" s="10"/>
      <c r="BJ30" s="11"/>
      <c r="BK30" s="12"/>
    </row>
    <row r="31" spans="1:256" ht="18.75" thickTop="1" thickBot="1" x14ac:dyDescent="0.2">
      <c r="A31" s="35" t="s">
        <v>6</v>
      </c>
      <c r="L31" s="76" t="s">
        <v>142</v>
      </c>
      <c r="M31" s="181"/>
      <c r="N31" s="5">
        <v>1</v>
      </c>
      <c r="O31" s="6"/>
      <c r="P31" s="7">
        <v>2</v>
      </c>
      <c r="Q31" s="6"/>
      <c r="R31" s="7">
        <v>3</v>
      </c>
      <c r="S31" s="6"/>
      <c r="T31" s="13">
        <v>4</v>
      </c>
      <c r="U31" s="14"/>
      <c r="V31" s="50" t="s">
        <v>144</v>
      </c>
      <c r="W31" s="37"/>
      <c r="X31" s="5">
        <v>1</v>
      </c>
      <c r="Y31" s="6"/>
      <c r="Z31" s="7">
        <v>2</v>
      </c>
      <c r="AA31" s="6"/>
      <c r="AB31" s="7">
        <v>3</v>
      </c>
      <c r="AC31" s="6"/>
      <c r="AD31" s="7">
        <v>4</v>
      </c>
      <c r="AE31" s="8"/>
      <c r="AF31" s="36"/>
      <c r="AG31" s="35" t="s">
        <v>6</v>
      </c>
      <c r="AR31" s="76" t="s">
        <v>142</v>
      </c>
      <c r="AS31" s="181"/>
      <c r="AT31" s="5">
        <v>1</v>
      </c>
      <c r="AU31" s="6"/>
      <c r="AV31" s="7">
        <v>2</v>
      </c>
      <c r="AW31" s="6"/>
      <c r="AX31" s="7">
        <v>3</v>
      </c>
      <c r="AY31" s="6"/>
      <c r="AZ31" s="13">
        <v>4</v>
      </c>
      <c r="BA31" s="14"/>
      <c r="BB31" s="50" t="s">
        <v>144</v>
      </c>
      <c r="BC31" s="37"/>
      <c r="BD31" s="5">
        <v>1</v>
      </c>
      <c r="BE31" s="6"/>
      <c r="BF31" s="7">
        <v>2</v>
      </c>
      <c r="BG31" s="6"/>
      <c r="BH31" s="7">
        <v>3</v>
      </c>
      <c r="BI31" s="6"/>
      <c r="BJ31" s="267">
        <v>4</v>
      </c>
      <c r="BK31" s="268"/>
    </row>
    <row r="32" spans="1:256" ht="18.75" thickTop="1" thickBot="1" x14ac:dyDescent="0.2">
      <c r="A32" s="38" t="s">
        <v>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76" t="s">
        <v>143</v>
      </c>
      <c r="M32" s="181"/>
      <c r="N32" s="5">
        <v>1</v>
      </c>
      <c r="O32" s="6"/>
      <c r="P32" s="7">
        <v>2</v>
      </c>
      <c r="Q32" s="6"/>
      <c r="R32" s="7">
        <v>3</v>
      </c>
      <c r="S32" s="6"/>
      <c r="T32" s="7">
        <v>4</v>
      </c>
      <c r="U32" s="8"/>
      <c r="V32" s="83" t="s">
        <v>145</v>
      </c>
      <c r="W32" s="39"/>
      <c r="X32" s="5">
        <v>1</v>
      </c>
      <c r="Y32" s="6"/>
      <c r="Z32" s="7">
        <v>2</v>
      </c>
      <c r="AA32" s="6"/>
      <c r="AB32" s="7">
        <v>3</v>
      </c>
      <c r="AC32" s="6"/>
      <c r="AD32" s="7">
        <v>4</v>
      </c>
      <c r="AE32" s="8"/>
      <c r="AF32" s="36"/>
      <c r="AG32" s="38" t="s">
        <v>7</v>
      </c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76" t="s">
        <v>143</v>
      </c>
      <c r="AS32" s="181"/>
      <c r="AT32" s="5">
        <v>1</v>
      </c>
      <c r="AU32" s="6"/>
      <c r="AV32" s="7">
        <v>2</v>
      </c>
      <c r="AW32" s="6"/>
      <c r="AX32" s="7">
        <v>3</v>
      </c>
      <c r="AY32" s="6"/>
      <c r="AZ32" s="7">
        <v>4</v>
      </c>
      <c r="BA32" s="8"/>
      <c r="BB32" s="83" t="s">
        <v>145</v>
      </c>
      <c r="BC32" s="39"/>
      <c r="BD32" s="5">
        <v>1</v>
      </c>
      <c r="BE32" s="6"/>
      <c r="BF32" s="7">
        <v>2</v>
      </c>
      <c r="BG32" s="6"/>
      <c r="BH32" s="7">
        <v>3</v>
      </c>
      <c r="BI32" s="6"/>
      <c r="BJ32" s="267">
        <v>4</v>
      </c>
      <c r="BK32" s="268"/>
    </row>
    <row r="33" spans="1:63" ht="18" thickTop="1" x14ac:dyDescent="0.15">
      <c r="A33" s="204" t="s">
        <v>130</v>
      </c>
      <c r="B33" s="205"/>
      <c r="C33" s="239" t="s">
        <v>131</v>
      </c>
      <c r="D33" s="231"/>
      <c r="E33" s="231"/>
      <c r="F33" s="240"/>
      <c r="G33" s="241" t="s">
        <v>132</v>
      </c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164" t="s">
        <v>17</v>
      </c>
      <c r="S33" s="164"/>
      <c r="T33" s="164" t="s">
        <v>18</v>
      </c>
      <c r="U33" s="164"/>
      <c r="V33" s="250" t="s">
        <v>19</v>
      </c>
      <c r="W33" s="250"/>
      <c r="X33" s="250"/>
      <c r="Y33" s="250"/>
      <c r="Z33" s="250"/>
      <c r="AA33" s="250"/>
      <c r="AB33" s="250"/>
      <c r="AC33" s="250"/>
      <c r="AD33" s="250"/>
      <c r="AE33" s="251"/>
      <c r="AG33" s="204" t="s">
        <v>130</v>
      </c>
      <c r="AH33" s="205"/>
      <c r="AI33" s="239" t="s">
        <v>131</v>
      </c>
      <c r="AJ33" s="231"/>
      <c r="AK33" s="231"/>
      <c r="AL33" s="240"/>
      <c r="AM33" s="242" t="s">
        <v>132</v>
      </c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164" t="s">
        <v>17</v>
      </c>
      <c r="AY33" s="164"/>
      <c r="AZ33" s="164" t="s">
        <v>18</v>
      </c>
      <c r="BA33" s="164"/>
      <c r="BB33" s="250" t="s">
        <v>19</v>
      </c>
      <c r="BC33" s="250"/>
      <c r="BD33" s="250"/>
      <c r="BE33" s="250"/>
      <c r="BF33" s="250"/>
      <c r="BG33" s="250"/>
      <c r="BH33" s="250"/>
      <c r="BI33" s="250"/>
      <c r="BJ33" s="250"/>
      <c r="BK33" s="251"/>
    </row>
    <row r="34" spans="1:63" ht="17.25" customHeight="1" x14ac:dyDescent="0.15">
      <c r="A34" s="17">
        <v>1</v>
      </c>
      <c r="B34" s="16"/>
      <c r="C34" s="222" t="str">
        <f>IF($C$7="","",$C$7)</f>
        <v/>
      </c>
      <c r="D34" s="223"/>
      <c r="E34" s="223"/>
      <c r="F34" s="224"/>
      <c r="G34" s="220" t="str">
        <f t="shared" ref="G34:G51" si="4">IF($G7="","",$G7)</f>
        <v/>
      </c>
      <c r="H34" s="221"/>
      <c r="I34" s="221"/>
      <c r="J34" s="221"/>
      <c r="K34" s="221"/>
      <c r="L34" s="221"/>
      <c r="M34" s="221"/>
      <c r="N34" s="221"/>
      <c r="O34" s="221"/>
      <c r="P34" s="221"/>
      <c r="Q34" s="148" t="str">
        <f t="shared" ref="Q34:Q48" si="5">IF($Q7="","",$Q7)</f>
        <v/>
      </c>
      <c r="R34" s="248" t="str">
        <f>$R7</f>
        <v/>
      </c>
      <c r="S34" s="249"/>
      <c r="T34" s="266"/>
      <c r="U34" s="266"/>
      <c r="V34" s="185"/>
      <c r="W34" s="4"/>
      <c r="X34" s="3"/>
      <c r="Y34" s="4"/>
      <c r="Z34" s="3"/>
      <c r="AA34" s="4"/>
      <c r="AB34" s="3"/>
      <c r="AC34" s="4"/>
      <c r="AD34" s="3"/>
      <c r="AE34" s="22"/>
      <c r="AG34" s="260">
        <v>1</v>
      </c>
      <c r="AH34" s="261"/>
      <c r="AI34" s="222" t="str">
        <f>IF($C$7="","",$C$7)</f>
        <v/>
      </c>
      <c r="AJ34" s="223"/>
      <c r="AK34" s="223"/>
      <c r="AL34" s="224"/>
      <c r="AM34" s="220" t="str">
        <f t="shared" ref="AM34:AM51" si="6">IF($G7="","",$G7)</f>
        <v/>
      </c>
      <c r="AN34" s="221"/>
      <c r="AO34" s="221"/>
      <c r="AP34" s="221"/>
      <c r="AQ34" s="221"/>
      <c r="AR34" s="221"/>
      <c r="AS34" s="221"/>
      <c r="AT34" s="221"/>
      <c r="AU34" s="221"/>
      <c r="AV34" s="221"/>
      <c r="AW34" s="148" t="str">
        <f t="shared" ref="AW34:AW48" si="7">IF($Q7="","",$Q7)</f>
        <v/>
      </c>
      <c r="AX34" s="248" t="str">
        <f>$R7</f>
        <v/>
      </c>
      <c r="AY34" s="249"/>
      <c r="AZ34" s="266"/>
      <c r="BA34" s="266"/>
      <c r="BB34" s="185"/>
      <c r="BC34" s="4"/>
      <c r="BD34" s="3"/>
      <c r="BE34" s="4"/>
      <c r="BF34" s="3"/>
      <c r="BG34" s="4"/>
      <c r="BH34" s="3"/>
      <c r="BI34" s="4"/>
      <c r="BJ34" s="3"/>
      <c r="BK34" s="22"/>
    </row>
    <row r="35" spans="1:63" ht="17.25" customHeight="1" x14ac:dyDescent="0.15">
      <c r="A35" s="19">
        <v>2</v>
      </c>
      <c r="B35" s="15"/>
      <c r="C35" s="222" t="str">
        <f>IF($C$8="","",$C$8)</f>
        <v/>
      </c>
      <c r="D35" s="223"/>
      <c r="E35" s="223"/>
      <c r="F35" s="224"/>
      <c r="G35" s="220" t="str">
        <f t="shared" si="4"/>
        <v/>
      </c>
      <c r="H35" s="221"/>
      <c r="I35" s="221"/>
      <c r="J35" s="221"/>
      <c r="K35" s="221"/>
      <c r="L35" s="221"/>
      <c r="M35" s="221"/>
      <c r="N35" s="221"/>
      <c r="O35" s="221"/>
      <c r="P35" s="221"/>
      <c r="Q35" s="148" t="str">
        <f t="shared" si="5"/>
        <v/>
      </c>
      <c r="R35" s="248" t="str">
        <f t="shared" ref="R35:R51" si="8">$R8</f>
        <v/>
      </c>
      <c r="S35" s="249"/>
      <c r="T35" s="266"/>
      <c r="U35" s="266"/>
      <c r="V35" s="185"/>
      <c r="W35" s="4"/>
      <c r="X35" s="3"/>
      <c r="Y35" s="4"/>
      <c r="Z35" s="3"/>
      <c r="AA35" s="4"/>
      <c r="AB35" s="3"/>
      <c r="AC35" s="4"/>
      <c r="AD35" s="3"/>
      <c r="AE35" s="22"/>
      <c r="AG35" s="260">
        <v>2</v>
      </c>
      <c r="AH35" s="261"/>
      <c r="AI35" s="222" t="str">
        <f>IF($C$8="","",$C$8)</f>
        <v/>
      </c>
      <c r="AJ35" s="223"/>
      <c r="AK35" s="223"/>
      <c r="AL35" s="224"/>
      <c r="AM35" s="220" t="str">
        <f t="shared" si="6"/>
        <v/>
      </c>
      <c r="AN35" s="221"/>
      <c r="AO35" s="221"/>
      <c r="AP35" s="221"/>
      <c r="AQ35" s="221"/>
      <c r="AR35" s="221"/>
      <c r="AS35" s="221"/>
      <c r="AT35" s="221"/>
      <c r="AU35" s="221"/>
      <c r="AV35" s="221"/>
      <c r="AW35" s="148" t="str">
        <f t="shared" si="7"/>
        <v/>
      </c>
      <c r="AX35" s="248" t="str">
        <f t="shared" ref="AX35:AX51" si="9">$R8</f>
        <v/>
      </c>
      <c r="AY35" s="249"/>
      <c r="AZ35" s="266"/>
      <c r="BA35" s="266"/>
      <c r="BB35" s="185"/>
      <c r="BC35" s="4"/>
      <c r="BD35" s="3"/>
      <c r="BE35" s="4"/>
      <c r="BF35" s="3"/>
      <c r="BG35" s="4"/>
      <c r="BH35" s="3"/>
      <c r="BI35" s="4"/>
      <c r="BJ35" s="3"/>
      <c r="BK35" s="22"/>
    </row>
    <row r="36" spans="1:63" ht="17.25" customHeight="1" x14ac:dyDescent="0.15">
      <c r="A36" s="19">
        <v>3</v>
      </c>
      <c r="B36" s="15"/>
      <c r="C36" s="222" t="str">
        <f>IF($C$9="","",$C$9)</f>
        <v/>
      </c>
      <c r="D36" s="223"/>
      <c r="E36" s="223"/>
      <c r="F36" s="224"/>
      <c r="G36" s="220" t="str">
        <f t="shared" si="4"/>
        <v/>
      </c>
      <c r="H36" s="221"/>
      <c r="I36" s="221"/>
      <c r="J36" s="221"/>
      <c r="K36" s="221"/>
      <c r="L36" s="221"/>
      <c r="M36" s="221"/>
      <c r="N36" s="221"/>
      <c r="O36" s="221"/>
      <c r="P36" s="221"/>
      <c r="Q36" s="148" t="str">
        <f t="shared" si="5"/>
        <v/>
      </c>
      <c r="R36" s="248" t="str">
        <f t="shared" si="8"/>
        <v/>
      </c>
      <c r="S36" s="249"/>
      <c r="T36" s="266"/>
      <c r="U36" s="266"/>
      <c r="V36" s="185"/>
      <c r="W36" s="4"/>
      <c r="X36" s="3"/>
      <c r="Y36" s="4"/>
      <c r="Z36" s="3"/>
      <c r="AA36" s="4"/>
      <c r="AB36" s="3"/>
      <c r="AC36" s="4"/>
      <c r="AD36" s="3"/>
      <c r="AE36" s="22"/>
      <c r="AG36" s="260">
        <v>3</v>
      </c>
      <c r="AH36" s="261"/>
      <c r="AI36" s="222" t="str">
        <f>IF($C$9="","",$C$9)</f>
        <v/>
      </c>
      <c r="AJ36" s="223"/>
      <c r="AK36" s="223"/>
      <c r="AL36" s="224"/>
      <c r="AM36" s="220" t="str">
        <f t="shared" si="6"/>
        <v/>
      </c>
      <c r="AN36" s="221"/>
      <c r="AO36" s="221"/>
      <c r="AP36" s="221"/>
      <c r="AQ36" s="221"/>
      <c r="AR36" s="221"/>
      <c r="AS36" s="221"/>
      <c r="AT36" s="221"/>
      <c r="AU36" s="221"/>
      <c r="AV36" s="221"/>
      <c r="AW36" s="148" t="str">
        <f t="shared" si="7"/>
        <v/>
      </c>
      <c r="AX36" s="248" t="str">
        <f t="shared" si="9"/>
        <v/>
      </c>
      <c r="AY36" s="249"/>
      <c r="AZ36" s="266"/>
      <c r="BA36" s="266"/>
      <c r="BB36" s="185"/>
      <c r="BC36" s="4"/>
      <c r="BD36" s="3"/>
      <c r="BE36" s="4"/>
      <c r="BF36" s="3"/>
      <c r="BG36" s="4"/>
      <c r="BH36" s="3"/>
      <c r="BI36" s="4"/>
      <c r="BJ36" s="3"/>
      <c r="BK36" s="22"/>
    </row>
    <row r="37" spans="1:63" ht="17.25" customHeight="1" x14ac:dyDescent="0.15">
      <c r="A37" s="19">
        <v>4</v>
      </c>
      <c r="B37" s="15"/>
      <c r="C37" s="222" t="str">
        <f>IF($C$10="","",$C$10)</f>
        <v/>
      </c>
      <c r="D37" s="223"/>
      <c r="E37" s="223"/>
      <c r="F37" s="224"/>
      <c r="G37" s="220" t="str">
        <f t="shared" si="4"/>
        <v/>
      </c>
      <c r="H37" s="221"/>
      <c r="I37" s="221"/>
      <c r="J37" s="221"/>
      <c r="K37" s="221"/>
      <c r="L37" s="221"/>
      <c r="M37" s="221"/>
      <c r="N37" s="221"/>
      <c r="O37" s="221"/>
      <c r="P37" s="221"/>
      <c r="Q37" s="148" t="str">
        <f t="shared" si="5"/>
        <v/>
      </c>
      <c r="R37" s="248" t="str">
        <f t="shared" si="8"/>
        <v/>
      </c>
      <c r="S37" s="249"/>
      <c r="T37" s="266"/>
      <c r="U37" s="266"/>
      <c r="V37" s="185"/>
      <c r="W37" s="4"/>
      <c r="X37" s="3"/>
      <c r="Y37" s="4"/>
      <c r="Z37" s="3"/>
      <c r="AA37" s="4"/>
      <c r="AB37" s="3"/>
      <c r="AC37" s="4"/>
      <c r="AD37" s="3"/>
      <c r="AE37" s="22"/>
      <c r="AG37" s="260">
        <v>4</v>
      </c>
      <c r="AH37" s="261"/>
      <c r="AI37" s="222" t="str">
        <f>IF($C$10="","",$C$10)</f>
        <v/>
      </c>
      <c r="AJ37" s="223"/>
      <c r="AK37" s="223"/>
      <c r="AL37" s="224"/>
      <c r="AM37" s="220" t="str">
        <f t="shared" si="6"/>
        <v/>
      </c>
      <c r="AN37" s="221"/>
      <c r="AO37" s="221"/>
      <c r="AP37" s="221"/>
      <c r="AQ37" s="221"/>
      <c r="AR37" s="221"/>
      <c r="AS37" s="221"/>
      <c r="AT37" s="221"/>
      <c r="AU37" s="221"/>
      <c r="AV37" s="221"/>
      <c r="AW37" s="148" t="str">
        <f t="shared" si="7"/>
        <v/>
      </c>
      <c r="AX37" s="248" t="str">
        <f t="shared" si="9"/>
        <v/>
      </c>
      <c r="AY37" s="249"/>
      <c r="AZ37" s="266"/>
      <c r="BA37" s="266"/>
      <c r="BB37" s="185"/>
      <c r="BC37" s="4"/>
      <c r="BD37" s="3"/>
      <c r="BE37" s="4"/>
      <c r="BF37" s="3"/>
      <c r="BG37" s="4"/>
      <c r="BH37" s="3"/>
      <c r="BI37" s="4"/>
      <c r="BJ37" s="3"/>
      <c r="BK37" s="22"/>
    </row>
    <row r="38" spans="1:63" ht="17.25" customHeight="1" x14ac:dyDescent="0.15">
      <c r="A38" s="19">
        <v>5</v>
      </c>
      <c r="B38" s="15"/>
      <c r="C38" s="222" t="str">
        <f>IF($C$11="","",$C$11)</f>
        <v/>
      </c>
      <c r="D38" s="223"/>
      <c r="E38" s="223"/>
      <c r="F38" s="224"/>
      <c r="G38" s="220" t="str">
        <f t="shared" si="4"/>
        <v/>
      </c>
      <c r="H38" s="221"/>
      <c r="I38" s="221"/>
      <c r="J38" s="221"/>
      <c r="K38" s="221"/>
      <c r="L38" s="221"/>
      <c r="M38" s="221"/>
      <c r="N38" s="221"/>
      <c r="O38" s="221"/>
      <c r="P38" s="221"/>
      <c r="Q38" s="148" t="str">
        <f t="shared" si="5"/>
        <v/>
      </c>
      <c r="R38" s="248" t="str">
        <f t="shared" si="8"/>
        <v/>
      </c>
      <c r="S38" s="249"/>
      <c r="T38" s="266"/>
      <c r="U38" s="266"/>
      <c r="V38" s="185"/>
      <c r="W38" s="4"/>
      <c r="X38" s="3"/>
      <c r="Y38" s="4"/>
      <c r="Z38" s="3"/>
      <c r="AA38" s="4"/>
      <c r="AB38" s="3"/>
      <c r="AC38" s="4"/>
      <c r="AD38" s="3"/>
      <c r="AE38" s="22"/>
      <c r="AG38" s="260">
        <v>5</v>
      </c>
      <c r="AH38" s="261"/>
      <c r="AI38" s="222" t="str">
        <f>IF($C$11="","",$C$11)</f>
        <v/>
      </c>
      <c r="AJ38" s="223"/>
      <c r="AK38" s="223"/>
      <c r="AL38" s="224"/>
      <c r="AM38" s="220" t="str">
        <f t="shared" si="6"/>
        <v/>
      </c>
      <c r="AN38" s="221"/>
      <c r="AO38" s="221"/>
      <c r="AP38" s="221"/>
      <c r="AQ38" s="221"/>
      <c r="AR38" s="221"/>
      <c r="AS38" s="221"/>
      <c r="AT38" s="221"/>
      <c r="AU38" s="221"/>
      <c r="AV38" s="221"/>
      <c r="AW38" s="148" t="str">
        <f t="shared" si="7"/>
        <v/>
      </c>
      <c r="AX38" s="248" t="str">
        <f t="shared" si="9"/>
        <v/>
      </c>
      <c r="AY38" s="249"/>
      <c r="AZ38" s="266"/>
      <c r="BA38" s="266"/>
      <c r="BB38" s="185"/>
      <c r="BC38" s="4"/>
      <c r="BD38" s="3"/>
      <c r="BE38" s="4"/>
      <c r="BF38" s="3"/>
      <c r="BG38" s="4"/>
      <c r="BH38" s="3"/>
      <c r="BI38" s="4"/>
      <c r="BJ38" s="3"/>
      <c r="BK38" s="22"/>
    </row>
    <row r="39" spans="1:63" ht="17.25" customHeight="1" x14ac:dyDescent="0.15">
      <c r="A39" s="19">
        <v>6</v>
      </c>
      <c r="B39" s="15"/>
      <c r="C39" s="222" t="str">
        <f>IF($C$12="","",$C$12)</f>
        <v/>
      </c>
      <c r="D39" s="223"/>
      <c r="E39" s="223"/>
      <c r="F39" s="224"/>
      <c r="G39" s="220" t="str">
        <f t="shared" si="4"/>
        <v/>
      </c>
      <c r="H39" s="221"/>
      <c r="I39" s="221"/>
      <c r="J39" s="221"/>
      <c r="K39" s="221"/>
      <c r="L39" s="221"/>
      <c r="M39" s="221"/>
      <c r="N39" s="221"/>
      <c r="O39" s="221"/>
      <c r="P39" s="221"/>
      <c r="Q39" s="148" t="str">
        <f t="shared" si="5"/>
        <v/>
      </c>
      <c r="R39" s="248" t="str">
        <f t="shared" si="8"/>
        <v/>
      </c>
      <c r="S39" s="249"/>
      <c r="T39" s="266"/>
      <c r="U39" s="266"/>
      <c r="V39" s="185"/>
      <c r="W39" s="4"/>
      <c r="X39" s="3"/>
      <c r="Y39" s="4"/>
      <c r="Z39" s="3"/>
      <c r="AA39" s="4"/>
      <c r="AB39" s="3"/>
      <c r="AC39" s="4"/>
      <c r="AD39" s="3"/>
      <c r="AE39" s="22"/>
      <c r="AG39" s="260">
        <v>6</v>
      </c>
      <c r="AH39" s="261"/>
      <c r="AI39" s="222" t="str">
        <f>IF($C$12="","",$C$12)</f>
        <v/>
      </c>
      <c r="AJ39" s="223"/>
      <c r="AK39" s="223"/>
      <c r="AL39" s="224"/>
      <c r="AM39" s="220" t="str">
        <f t="shared" si="6"/>
        <v/>
      </c>
      <c r="AN39" s="221"/>
      <c r="AO39" s="221"/>
      <c r="AP39" s="221"/>
      <c r="AQ39" s="221"/>
      <c r="AR39" s="221"/>
      <c r="AS39" s="221"/>
      <c r="AT39" s="221"/>
      <c r="AU39" s="221"/>
      <c r="AV39" s="221"/>
      <c r="AW39" s="148" t="str">
        <f t="shared" si="7"/>
        <v/>
      </c>
      <c r="AX39" s="248" t="str">
        <f t="shared" si="9"/>
        <v/>
      </c>
      <c r="AY39" s="249"/>
      <c r="AZ39" s="266"/>
      <c r="BA39" s="266"/>
      <c r="BB39" s="185"/>
      <c r="BC39" s="4"/>
      <c r="BD39" s="3"/>
      <c r="BE39" s="4"/>
      <c r="BF39" s="3"/>
      <c r="BG39" s="4"/>
      <c r="BH39" s="3"/>
      <c r="BI39" s="4"/>
      <c r="BJ39" s="3"/>
      <c r="BK39" s="22"/>
    </row>
    <row r="40" spans="1:63" ht="17.25" customHeight="1" x14ac:dyDescent="0.15">
      <c r="A40" s="19">
        <v>7</v>
      </c>
      <c r="B40" s="15"/>
      <c r="C40" s="222" t="str">
        <f>IF($C$13="","",$C$13)</f>
        <v/>
      </c>
      <c r="D40" s="223"/>
      <c r="E40" s="223"/>
      <c r="F40" s="224"/>
      <c r="G40" s="220" t="str">
        <f t="shared" si="4"/>
        <v/>
      </c>
      <c r="H40" s="221"/>
      <c r="I40" s="221"/>
      <c r="J40" s="221"/>
      <c r="K40" s="221"/>
      <c r="L40" s="221"/>
      <c r="M40" s="221"/>
      <c r="N40" s="221"/>
      <c r="O40" s="221"/>
      <c r="P40" s="221"/>
      <c r="Q40" s="148" t="str">
        <f t="shared" si="5"/>
        <v/>
      </c>
      <c r="R40" s="248" t="str">
        <f t="shared" si="8"/>
        <v/>
      </c>
      <c r="S40" s="249"/>
      <c r="T40" s="266"/>
      <c r="U40" s="266"/>
      <c r="V40" s="185"/>
      <c r="W40" s="4"/>
      <c r="X40" s="3"/>
      <c r="Y40" s="4"/>
      <c r="Z40" s="3"/>
      <c r="AA40" s="4"/>
      <c r="AB40" s="3"/>
      <c r="AC40" s="4"/>
      <c r="AD40" s="3"/>
      <c r="AE40" s="22"/>
      <c r="AG40" s="260">
        <v>7</v>
      </c>
      <c r="AH40" s="261"/>
      <c r="AI40" s="222" t="str">
        <f>IF($C$13="","",$C$13)</f>
        <v/>
      </c>
      <c r="AJ40" s="223"/>
      <c r="AK40" s="223"/>
      <c r="AL40" s="224"/>
      <c r="AM40" s="220" t="str">
        <f t="shared" si="6"/>
        <v/>
      </c>
      <c r="AN40" s="221"/>
      <c r="AO40" s="221"/>
      <c r="AP40" s="221"/>
      <c r="AQ40" s="221"/>
      <c r="AR40" s="221"/>
      <c r="AS40" s="221"/>
      <c r="AT40" s="221"/>
      <c r="AU40" s="221"/>
      <c r="AV40" s="221"/>
      <c r="AW40" s="148" t="str">
        <f t="shared" si="7"/>
        <v/>
      </c>
      <c r="AX40" s="248" t="str">
        <f t="shared" si="9"/>
        <v/>
      </c>
      <c r="AY40" s="249"/>
      <c r="AZ40" s="266"/>
      <c r="BA40" s="266"/>
      <c r="BB40" s="185"/>
      <c r="BC40" s="4"/>
      <c r="BD40" s="3"/>
      <c r="BE40" s="4"/>
      <c r="BF40" s="3"/>
      <c r="BG40" s="4"/>
      <c r="BH40" s="3"/>
      <c r="BI40" s="4"/>
      <c r="BJ40" s="3"/>
      <c r="BK40" s="22"/>
    </row>
    <row r="41" spans="1:63" ht="17.25" customHeight="1" x14ac:dyDescent="0.15">
      <c r="A41" s="19">
        <v>8</v>
      </c>
      <c r="B41" s="15"/>
      <c r="C41" s="222" t="str">
        <f>IF($C$14="","",$C$14)</f>
        <v/>
      </c>
      <c r="D41" s="223"/>
      <c r="E41" s="223"/>
      <c r="F41" s="224"/>
      <c r="G41" s="220" t="str">
        <f t="shared" si="4"/>
        <v/>
      </c>
      <c r="H41" s="221"/>
      <c r="I41" s="221"/>
      <c r="J41" s="221"/>
      <c r="K41" s="221"/>
      <c r="L41" s="221"/>
      <c r="M41" s="221"/>
      <c r="N41" s="221"/>
      <c r="O41" s="221"/>
      <c r="P41" s="221"/>
      <c r="Q41" s="148" t="str">
        <f t="shared" si="5"/>
        <v/>
      </c>
      <c r="R41" s="248" t="str">
        <f t="shared" si="8"/>
        <v/>
      </c>
      <c r="S41" s="249"/>
      <c r="T41" s="266"/>
      <c r="U41" s="266"/>
      <c r="V41" s="185"/>
      <c r="W41" s="4"/>
      <c r="X41" s="3"/>
      <c r="Y41" s="4"/>
      <c r="Z41" s="3"/>
      <c r="AA41" s="4"/>
      <c r="AB41" s="3"/>
      <c r="AC41" s="4"/>
      <c r="AD41" s="3"/>
      <c r="AE41" s="22"/>
      <c r="AG41" s="260">
        <v>8</v>
      </c>
      <c r="AH41" s="261"/>
      <c r="AI41" s="222" t="str">
        <f>IF($C$14="","",$C$14)</f>
        <v/>
      </c>
      <c r="AJ41" s="223"/>
      <c r="AK41" s="223"/>
      <c r="AL41" s="224"/>
      <c r="AM41" s="220" t="str">
        <f t="shared" si="6"/>
        <v/>
      </c>
      <c r="AN41" s="221"/>
      <c r="AO41" s="221"/>
      <c r="AP41" s="221"/>
      <c r="AQ41" s="221"/>
      <c r="AR41" s="221"/>
      <c r="AS41" s="221"/>
      <c r="AT41" s="221"/>
      <c r="AU41" s="221"/>
      <c r="AV41" s="221"/>
      <c r="AW41" s="148" t="str">
        <f t="shared" si="7"/>
        <v/>
      </c>
      <c r="AX41" s="248" t="str">
        <f t="shared" si="9"/>
        <v/>
      </c>
      <c r="AY41" s="249"/>
      <c r="AZ41" s="266"/>
      <c r="BA41" s="266"/>
      <c r="BB41" s="185"/>
      <c r="BC41" s="4"/>
      <c r="BD41" s="3"/>
      <c r="BE41" s="4"/>
      <c r="BF41" s="3"/>
      <c r="BG41" s="4"/>
      <c r="BH41" s="3"/>
      <c r="BI41" s="4"/>
      <c r="BJ41" s="3"/>
      <c r="BK41" s="22"/>
    </row>
    <row r="42" spans="1:63" ht="17.25" customHeight="1" x14ac:dyDescent="0.15">
      <c r="A42" s="19">
        <v>9</v>
      </c>
      <c r="B42" s="15"/>
      <c r="C42" s="222" t="str">
        <f>IF($C$15="","",$C$15)</f>
        <v/>
      </c>
      <c r="D42" s="223"/>
      <c r="E42" s="223"/>
      <c r="F42" s="224"/>
      <c r="G42" s="220" t="str">
        <f t="shared" si="4"/>
        <v/>
      </c>
      <c r="H42" s="221"/>
      <c r="I42" s="221"/>
      <c r="J42" s="221"/>
      <c r="K42" s="221"/>
      <c r="L42" s="221"/>
      <c r="M42" s="221"/>
      <c r="N42" s="221"/>
      <c r="O42" s="221"/>
      <c r="P42" s="221"/>
      <c r="Q42" s="148" t="str">
        <f t="shared" si="5"/>
        <v/>
      </c>
      <c r="R42" s="248" t="str">
        <f t="shared" si="8"/>
        <v/>
      </c>
      <c r="S42" s="249"/>
      <c r="T42" s="266"/>
      <c r="U42" s="266"/>
      <c r="V42" s="185"/>
      <c r="W42" s="4"/>
      <c r="X42" s="3"/>
      <c r="Y42" s="4"/>
      <c r="Z42" s="3"/>
      <c r="AA42" s="4"/>
      <c r="AB42" s="3"/>
      <c r="AC42" s="4"/>
      <c r="AD42" s="3"/>
      <c r="AE42" s="22"/>
      <c r="AG42" s="260">
        <v>9</v>
      </c>
      <c r="AH42" s="261"/>
      <c r="AI42" s="222" t="str">
        <f>IF($C$15="","",$C$15)</f>
        <v/>
      </c>
      <c r="AJ42" s="223"/>
      <c r="AK42" s="223"/>
      <c r="AL42" s="224"/>
      <c r="AM42" s="220" t="str">
        <f t="shared" si="6"/>
        <v/>
      </c>
      <c r="AN42" s="221"/>
      <c r="AO42" s="221"/>
      <c r="AP42" s="221"/>
      <c r="AQ42" s="221"/>
      <c r="AR42" s="221"/>
      <c r="AS42" s="221"/>
      <c r="AT42" s="221"/>
      <c r="AU42" s="221"/>
      <c r="AV42" s="221"/>
      <c r="AW42" s="148" t="str">
        <f t="shared" si="7"/>
        <v/>
      </c>
      <c r="AX42" s="248" t="str">
        <f t="shared" si="9"/>
        <v/>
      </c>
      <c r="AY42" s="249"/>
      <c r="AZ42" s="266"/>
      <c r="BA42" s="266"/>
      <c r="BB42" s="185"/>
      <c r="BC42" s="4"/>
      <c r="BD42" s="3"/>
      <c r="BE42" s="4"/>
      <c r="BF42" s="3"/>
      <c r="BG42" s="4"/>
      <c r="BH42" s="3"/>
      <c r="BI42" s="4"/>
      <c r="BJ42" s="3"/>
      <c r="BK42" s="22"/>
    </row>
    <row r="43" spans="1:63" ht="17.25" customHeight="1" x14ac:dyDescent="0.15">
      <c r="A43" s="19" t="s">
        <v>8</v>
      </c>
      <c r="B43" s="15"/>
      <c r="C43" s="222" t="str">
        <f>IF($C$16="","",$C$16)</f>
        <v/>
      </c>
      <c r="D43" s="223"/>
      <c r="E43" s="223"/>
      <c r="F43" s="224"/>
      <c r="G43" s="220" t="str">
        <f t="shared" si="4"/>
        <v/>
      </c>
      <c r="H43" s="221"/>
      <c r="I43" s="221"/>
      <c r="J43" s="221"/>
      <c r="K43" s="221"/>
      <c r="L43" s="221"/>
      <c r="M43" s="221"/>
      <c r="N43" s="221"/>
      <c r="O43" s="221"/>
      <c r="P43" s="221"/>
      <c r="Q43" s="148" t="str">
        <f t="shared" si="5"/>
        <v/>
      </c>
      <c r="R43" s="248" t="str">
        <f t="shared" si="8"/>
        <v/>
      </c>
      <c r="S43" s="249"/>
      <c r="T43" s="266"/>
      <c r="U43" s="266"/>
      <c r="V43" s="185"/>
      <c r="W43" s="4"/>
      <c r="X43" s="3"/>
      <c r="Y43" s="4"/>
      <c r="Z43" s="3"/>
      <c r="AA43" s="4"/>
      <c r="AB43" s="3"/>
      <c r="AC43" s="4"/>
      <c r="AD43" s="3"/>
      <c r="AE43" s="22"/>
      <c r="AG43" s="260" t="s">
        <v>8</v>
      </c>
      <c r="AH43" s="261"/>
      <c r="AI43" s="222" t="str">
        <f>IF($C$16="","",$C$16)</f>
        <v/>
      </c>
      <c r="AJ43" s="223"/>
      <c r="AK43" s="223"/>
      <c r="AL43" s="224"/>
      <c r="AM43" s="220" t="str">
        <f t="shared" si="6"/>
        <v/>
      </c>
      <c r="AN43" s="221"/>
      <c r="AO43" s="221"/>
      <c r="AP43" s="221"/>
      <c r="AQ43" s="221"/>
      <c r="AR43" s="221"/>
      <c r="AS43" s="221"/>
      <c r="AT43" s="221"/>
      <c r="AU43" s="221"/>
      <c r="AV43" s="221"/>
      <c r="AW43" s="148" t="str">
        <f t="shared" si="7"/>
        <v/>
      </c>
      <c r="AX43" s="248" t="str">
        <f t="shared" si="9"/>
        <v/>
      </c>
      <c r="AY43" s="249"/>
      <c r="AZ43" s="266"/>
      <c r="BA43" s="266"/>
      <c r="BB43" s="185"/>
      <c r="BC43" s="4"/>
      <c r="BD43" s="3"/>
      <c r="BE43" s="4"/>
      <c r="BF43" s="3"/>
      <c r="BG43" s="4"/>
      <c r="BH43" s="3"/>
      <c r="BI43" s="4"/>
      <c r="BJ43" s="3"/>
      <c r="BK43" s="22"/>
    </row>
    <row r="44" spans="1:63" ht="17.25" customHeight="1" x14ac:dyDescent="0.15">
      <c r="A44" s="19" t="s">
        <v>9</v>
      </c>
      <c r="B44" s="15"/>
      <c r="C44" s="222" t="str">
        <f>IF($C$17="","",$C$17)</f>
        <v/>
      </c>
      <c r="D44" s="223"/>
      <c r="E44" s="223"/>
      <c r="F44" s="224"/>
      <c r="G44" s="220" t="str">
        <f t="shared" si="4"/>
        <v/>
      </c>
      <c r="H44" s="221"/>
      <c r="I44" s="221"/>
      <c r="J44" s="221"/>
      <c r="K44" s="221"/>
      <c r="L44" s="221"/>
      <c r="M44" s="221"/>
      <c r="N44" s="221"/>
      <c r="O44" s="221"/>
      <c r="P44" s="221"/>
      <c r="Q44" s="148" t="str">
        <f t="shared" si="5"/>
        <v/>
      </c>
      <c r="R44" s="248" t="str">
        <f t="shared" si="8"/>
        <v/>
      </c>
      <c r="S44" s="249"/>
      <c r="T44" s="266"/>
      <c r="U44" s="266"/>
      <c r="V44" s="185"/>
      <c r="W44" s="4"/>
      <c r="X44" s="3"/>
      <c r="Y44" s="4"/>
      <c r="Z44" s="3"/>
      <c r="AA44" s="4"/>
      <c r="AB44" s="3"/>
      <c r="AC44" s="4"/>
      <c r="AD44" s="3"/>
      <c r="AE44" s="22"/>
      <c r="AG44" s="260" t="s">
        <v>9</v>
      </c>
      <c r="AH44" s="261"/>
      <c r="AI44" s="222" t="str">
        <f>IF($C$17="","",$C$17)</f>
        <v/>
      </c>
      <c r="AJ44" s="223"/>
      <c r="AK44" s="223"/>
      <c r="AL44" s="224"/>
      <c r="AM44" s="220" t="str">
        <f t="shared" si="6"/>
        <v/>
      </c>
      <c r="AN44" s="221"/>
      <c r="AO44" s="221"/>
      <c r="AP44" s="221"/>
      <c r="AQ44" s="221"/>
      <c r="AR44" s="221"/>
      <c r="AS44" s="221"/>
      <c r="AT44" s="221"/>
      <c r="AU44" s="221"/>
      <c r="AV44" s="221"/>
      <c r="AW44" s="148" t="str">
        <f t="shared" si="7"/>
        <v/>
      </c>
      <c r="AX44" s="248" t="str">
        <f t="shared" si="9"/>
        <v/>
      </c>
      <c r="AY44" s="249"/>
      <c r="AZ44" s="266"/>
      <c r="BA44" s="266"/>
      <c r="BB44" s="185"/>
      <c r="BC44" s="4"/>
      <c r="BD44" s="3"/>
      <c r="BE44" s="4"/>
      <c r="BF44" s="3"/>
      <c r="BG44" s="4"/>
      <c r="BH44" s="3"/>
      <c r="BI44" s="4"/>
      <c r="BJ44" s="3"/>
      <c r="BK44" s="22"/>
    </row>
    <row r="45" spans="1:63" ht="17.25" customHeight="1" x14ac:dyDescent="0.15">
      <c r="A45" s="19" t="s">
        <v>10</v>
      </c>
      <c r="B45" s="15"/>
      <c r="C45" s="222" t="str">
        <f>IF($C$18="","",$C$18)</f>
        <v/>
      </c>
      <c r="D45" s="223"/>
      <c r="E45" s="223"/>
      <c r="F45" s="224"/>
      <c r="G45" s="220" t="str">
        <f t="shared" si="4"/>
        <v/>
      </c>
      <c r="H45" s="221"/>
      <c r="I45" s="221"/>
      <c r="J45" s="221"/>
      <c r="K45" s="221"/>
      <c r="L45" s="221"/>
      <c r="M45" s="221"/>
      <c r="N45" s="221"/>
      <c r="O45" s="221"/>
      <c r="P45" s="221"/>
      <c r="Q45" s="148" t="str">
        <f t="shared" si="5"/>
        <v/>
      </c>
      <c r="R45" s="248" t="str">
        <f t="shared" si="8"/>
        <v/>
      </c>
      <c r="S45" s="249"/>
      <c r="T45" s="266"/>
      <c r="U45" s="266"/>
      <c r="V45" s="185"/>
      <c r="W45" s="4"/>
      <c r="X45" s="3"/>
      <c r="Y45" s="4"/>
      <c r="Z45" s="3"/>
      <c r="AA45" s="4"/>
      <c r="AB45" s="3"/>
      <c r="AC45" s="4"/>
      <c r="AD45" s="3"/>
      <c r="AE45" s="22"/>
      <c r="AG45" s="260" t="s">
        <v>10</v>
      </c>
      <c r="AH45" s="261"/>
      <c r="AI45" s="222" t="str">
        <f>IF($C$18="","",$C$18)</f>
        <v/>
      </c>
      <c r="AJ45" s="223"/>
      <c r="AK45" s="223"/>
      <c r="AL45" s="224"/>
      <c r="AM45" s="220" t="str">
        <f t="shared" si="6"/>
        <v/>
      </c>
      <c r="AN45" s="221"/>
      <c r="AO45" s="221"/>
      <c r="AP45" s="221"/>
      <c r="AQ45" s="221"/>
      <c r="AR45" s="221"/>
      <c r="AS45" s="221"/>
      <c r="AT45" s="221"/>
      <c r="AU45" s="221"/>
      <c r="AV45" s="221"/>
      <c r="AW45" s="148" t="str">
        <f t="shared" si="7"/>
        <v/>
      </c>
      <c r="AX45" s="248" t="str">
        <f t="shared" si="9"/>
        <v/>
      </c>
      <c r="AY45" s="249"/>
      <c r="AZ45" s="266"/>
      <c r="BA45" s="266"/>
      <c r="BB45" s="185"/>
      <c r="BC45" s="4"/>
      <c r="BD45" s="3"/>
      <c r="BE45" s="4"/>
      <c r="BF45" s="3"/>
      <c r="BG45" s="4"/>
      <c r="BH45" s="3"/>
      <c r="BI45" s="4"/>
      <c r="BJ45" s="3"/>
      <c r="BK45" s="22"/>
    </row>
    <row r="46" spans="1:63" ht="17.25" customHeight="1" x14ac:dyDescent="0.15">
      <c r="A46" s="19" t="s">
        <v>11</v>
      </c>
      <c r="B46" s="15"/>
      <c r="C46" s="222" t="str">
        <f>IF($C$19="","",$C$19)</f>
        <v/>
      </c>
      <c r="D46" s="223"/>
      <c r="E46" s="223"/>
      <c r="F46" s="224"/>
      <c r="G46" s="220" t="str">
        <f t="shared" si="4"/>
        <v/>
      </c>
      <c r="H46" s="221"/>
      <c r="I46" s="221"/>
      <c r="J46" s="221"/>
      <c r="K46" s="221"/>
      <c r="L46" s="221"/>
      <c r="M46" s="221"/>
      <c r="N46" s="221"/>
      <c r="O46" s="221"/>
      <c r="P46" s="221"/>
      <c r="Q46" s="148" t="str">
        <f t="shared" si="5"/>
        <v/>
      </c>
      <c r="R46" s="248" t="str">
        <f t="shared" si="8"/>
        <v/>
      </c>
      <c r="S46" s="249"/>
      <c r="T46" s="266"/>
      <c r="U46" s="266"/>
      <c r="V46" s="185"/>
      <c r="W46" s="4"/>
      <c r="X46" s="3"/>
      <c r="Y46" s="4"/>
      <c r="Z46" s="3"/>
      <c r="AA46" s="4"/>
      <c r="AB46" s="3"/>
      <c r="AC46" s="4"/>
      <c r="AD46" s="3"/>
      <c r="AE46" s="22"/>
      <c r="AG46" s="260" t="s">
        <v>11</v>
      </c>
      <c r="AH46" s="261"/>
      <c r="AI46" s="222" t="str">
        <f>IF($C$19="","",$C$19)</f>
        <v/>
      </c>
      <c r="AJ46" s="223"/>
      <c r="AK46" s="223"/>
      <c r="AL46" s="224"/>
      <c r="AM46" s="220" t="str">
        <f t="shared" si="6"/>
        <v/>
      </c>
      <c r="AN46" s="221"/>
      <c r="AO46" s="221"/>
      <c r="AP46" s="221"/>
      <c r="AQ46" s="221"/>
      <c r="AR46" s="221"/>
      <c r="AS46" s="221"/>
      <c r="AT46" s="221"/>
      <c r="AU46" s="221"/>
      <c r="AV46" s="221"/>
      <c r="AW46" s="148" t="str">
        <f t="shared" si="7"/>
        <v/>
      </c>
      <c r="AX46" s="248" t="str">
        <f t="shared" si="9"/>
        <v/>
      </c>
      <c r="AY46" s="249"/>
      <c r="AZ46" s="266"/>
      <c r="BA46" s="266"/>
      <c r="BB46" s="185"/>
      <c r="BC46" s="4"/>
      <c r="BD46" s="3"/>
      <c r="BE46" s="4"/>
      <c r="BF46" s="3"/>
      <c r="BG46" s="4"/>
      <c r="BH46" s="3"/>
      <c r="BI46" s="4"/>
      <c r="BJ46" s="3"/>
      <c r="BK46" s="22"/>
    </row>
    <row r="47" spans="1:63" ht="17.25" customHeight="1" x14ac:dyDescent="0.15">
      <c r="A47" s="19" t="s">
        <v>12</v>
      </c>
      <c r="B47" s="15"/>
      <c r="C47" s="222" t="str">
        <f>IF($C$20="","",$C$20)</f>
        <v/>
      </c>
      <c r="D47" s="223"/>
      <c r="E47" s="223"/>
      <c r="F47" s="224"/>
      <c r="G47" s="220" t="str">
        <f t="shared" si="4"/>
        <v/>
      </c>
      <c r="H47" s="221"/>
      <c r="I47" s="221"/>
      <c r="J47" s="221"/>
      <c r="K47" s="221"/>
      <c r="L47" s="221"/>
      <c r="M47" s="221"/>
      <c r="N47" s="221"/>
      <c r="O47" s="221"/>
      <c r="P47" s="221"/>
      <c r="Q47" s="148" t="str">
        <f t="shared" si="5"/>
        <v/>
      </c>
      <c r="R47" s="248" t="str">
        <f t="shared" si="8"/>
        <v/>
      </c>
      <c r="S47" s="249"/>
      <c r="T47" s="266"/>
      <c r="U47" s="266"/>
      <c r="V47" s="185"/>
      <c r="W47" s="4"/>
      <c r="X47" s="3"/>
      <c r="Y47" s="4"/>
      <c r="Z47" s="3"/>
      <c r="AA47" s="4"/>
      <c r="AB47" s="3"/>
      <c r="AC47" s="4"/>
      <c r="AD47" s="3"/>
      <c r="AE47" s="22"/>
      <c r="AG47" s="260" t="s">
        <v>12</v>
      </c>
      <c r="AH47" s="261"/>
      <c r="AI47" s="222" t="str">
        <f>IF($C$20="","",$C$20)</f>
        <v/>
      </c>
      <c r="AJ47" s="223"/>
      <c r="AK47" s="223"/>
      <c r="AL47" s="224"/>
      <c r="AM47" s="220" t="str">
        <f t="shared" si="6"/>
        <v/>
      </c>
      <c r="AN47" s="221"/>
      <c r="AO47" s="221"/>
      <c r="AP47" s="221"/>
      <c r="AQ47" s="221"/>
      <c r="AR47" s="221"/>
      <c r="AS47" s="221"/>
      <c r="AT47" s="221"/>
      <c r="AU47" s="221"/>
      <c r="AV47" s="221"/>
      <c r="AW47" s="148" t="str">
        <f t="shared" si="7"/>
        <v/>
      </c>
      <c r="AX47" s="248" t="str">
        <f t="shared" si="9"/>
        <v/>
      </c>
      <c r="AY47" s="249"/>
      <c r="AZ47" s="266"/>
      <c r="BA47" s="266"/>
      <c r="BB47" s="185"/>
      <c r="BC47" s="4"/>
      <c r="BD47" s="3"/>
      <c r="BE47" s="4"/>
      <c r="BF47" s="3"/>
      <c r="BG47" s="4"/>
      <c r="BH47" s="3"/>
      <c r="BI47" s="4"/>
      <c r="BJ47" s="3"/>
      <c r="BK47" s="22"/>
    </row>
    <row r="48" spans="1:63" ht="17.25" customHeight="1" x14ac:dyDescent="0.15">
      <c r="A48" s="19" t="s">
        <v>13</v>
      </c>
      <c r="B48" s="15"/>
      <c r="C48" s="222" t="str">
        <f>IF($C$21="","",$C$21)</f>
        <v/>
      </c>
      <c r="D48" s="223"/>
      <c r="E48" s="223"/>
      <c r="F48" s="224"/>
      <c r="G48" s="220" t="str">
        <f t="shared" si="4"/>
        <v/>
      </c>
      <c r="H48" s="221"/>
      <c r="I48" s="221"/>
      <c r="J48" s="221"/>
      <c r="K48" s="221"/>
      <c r="L48" s="221"/>
      <c r="M48" s="221"/>
      <c r="N48" s="221"/>
      <c r="O48" s="221"/>
      <c r="P48" s="221"/>
      <c r="Q48" s="148" t="str">
        <f t="shared" si="5"/>
        <v/>
      </c>
      <c r="R48" s="248" t="str">
        <f t="shared" si="8"/>
        <v/>
      </c>
      <c r="S48" s="249"/>
      <c r="T48" s="266"/>
      <c r="U48" s="266"/>
      <c r="V48" s="185"/>
      <c r="W48" s="4"/>
      <c r="X48" s="3"/>
      <c r="Y48" s="4"/>
      <c r="Z48" s="3"/>
      <c r="AA48" s="4"/>
      <c r="AB48" s="3"/>
      <c r="AC48" s="4"/>
      <c r="AD48" s="3"/>
      <c r="AE48" s="22"/>
      <c r="AG48" s="260" t="s">
        <v>13</v>
      </c>
      <c r="AH48" s="261"/>
      <c r="AI48" s="222" t="str">
        <f>IF($C$21="","",$C$21)</f>
        <v/>
      </c>
      <c r="AJ48" s="223"/>
      <c r="AK48" s="223"/>
      <c r="AL48" s="224"/>
      <c r="AM48" s="220" t="str">
        <f t="shared" si="6"/>
        <v/>
      </c>
      <c r="AN48" s="221"/>
      <c r="AO48" s="221"/>
      <c r="AP48" s="221"/>
      <c r="AQ48" s="221"/>
      <c r="AR48" s="221"/>
      <c r="AS48" s="221"/>
      <c r="AT48" s="221"/>
      <c r="AU48" s="221"/>
      <c r="AV48" s="221"/>
      <c r="AW48" s="148" t="str">
        <f t="shared" si="7"/>
        <v/>
      </c>
      <c r="AX48" s="248" t="str">
        <f t="shared" si="9"/>
        <v/>
      </c>
      <c r="AY48" s="249"/>
      <c r="AZ48" s="266"/>
      <c r="BA48" s="266"/>
      <c r="BB48" s="185"/>
      <c r="BC48" s="4"/>
      <c r="BD48" s="3"/>
      <c r="BE48" s="4"/>
      <c r="BF48" s="3"/>
      <c r="BG48" s="4"/>
      <c r="BH48" s="3"/>
      <c r="BI48" s="4"/>
      <c r="BJ48" s="3"/>
      <c r="BK48" s="22"/>
    </row>
    <row r="49" spans="1:255" ht="17.25" customHeight="1" x14ac:dyDescent="0.15">
      <c r="A49" s="19" t="s">
        <v>14</v>
      </c>
      <c r="B49" s="15"/>
      <c r="C49" s="222" t="str">
        <f>IF($C$22="","",$C$22)</f>
        <v/>
      </c>
      <c r="D49" s="223"/>
      <c r="E49" s="223"/>
      <c r="F49" s="224"/>
      <c r="G49" s="220" t="str">
        <f t="shared" si="4"/>
        <v/>
      </c>
      <c r="H49" s="221"/>
      <c r="I49" s="221"/>
      <c r="J49" s="221"/>
      <c r="K49" s="221"/>
      <c r="L49" s="221"/>
      <c r="M49" s="221"/>
      <c r="N49" s="221"/>
      <c r="O49" s="221"/>
      <c r="P49" s="221"/>
      <c r="Q49" s="148"/>
      <c r="R49" s="248" t="str">
        <f t="shared" si="8"/>
        <v/>
      </c>
      <c r="S49" s="249"/>
      <c r="T49" s="266"/>
      <c r="U49" s="266"/>
      <c r="V49" s="185"/>
      <c r="W49" s="4"/>
      <c r="X49" s="3"/>
      <c r="Y49" s="4"/>
      <c r="Z49" s="3"/>
      <c r="AA49" s="4"/>
      <c r="AB49" s="3"/>
      <c r="AC49" s="4"/>
      <c r="AD49" s="3"/>
      <c r="AE49" s="22"/>
      <c r="AG49" s="260" t="s">
        <v>14</v>
      </c>
      <c r="AH49" s="261"/>
      <c r="AI49" s="222" t="str">
        <f>IF($C$22="","",$C$22)</f>
        <v/>
      </c>
      <c r="AJ49" s="223"/>
      <c r="AK49" s="223"/>
      <c r="AL49" s="224"/>
      <c r="AM49" s="220" t="str">
        <f t="shared" si="6"/>
        <v/>
      </c>
      <c r="AN49" s="221"/>
      <c r="AO49" s="221"/>
      <c r="AP49" s="221"/>
      <c r="AQ49" s="221"/>
      <c r="AR49" s="221"/>
      <c r="AS49" s="221"/>
      <c r="AT49" s="221"/>
      <c r="AU49" s="221"/>
      <c r="AV49" s="221"/>
      <c r="AW49" s="148"/>
      <c r="AX49" s="248" t="str">
        <f t="shared" si="9"/>
        <v/>
      </c>
      <c r="AY49" s="249"/>
      <c r="AZ49" s="266"/>
      <c r="BA49" s="266"/>
      <c r="BB49" s="185"/>
      <c r="BC49" s="4"/>
      <c r="BD49" s="3"/>
      <c r="BE49" s="4"/>
      <c r="BF49" s="3"/>
      <c r="BG49" s="4"/>
      <c r="BH49" s="3"/>
      <c r="BI49" s="4"/>
      <c r="BJ49" s="3"/>
      <c r="BK49" s="22"/>
    </row>
    <row r="50" spans="1:255" ht="17.25" customHeight="1" x14ac:dyDescent="0.15">
      <c r="A50" s="19" t="s">
        <v>15</v>
      </c>
      <c r="B50" s="15"/>
      <c r="C50" s="222" t="str">
        <f>IF($C$23="","",$C$23)</f>
        <v/>
      </c>
      <c r="D50" s="223"/>
      <c r="E50" s="223"/>
      <c r="F50" s="224"/>
      <c r="G50" s="220" t="str">
        <f t="shared" si="4"/>
        <v/>
      </c>
      <c r="H50" s="221"/>
      <c r="I50" s="221"/>
      <c r="J50" s="221"/>
      <c r="K50" s="221"/>
      <c r="L50" s="221"/>
      <c r="M50" s="221"/>
      <c r="N50" s="221"/>
      <c r="O50" s="221"/>
      <c r="P50" s="221"/>
      <c r="Q50" s="148"/>
      <c r="R50" s="248" t="str">
        <f t="shared" si="8"/>
        <v/>
      </c>
      <c r="S50" s="249"/>
      <c r="T50" s="266"/>
      <c r="U50" s="266"/>
      <c r="V50" s="185"/>
      <c r="W50" s="4"/>
      <c r="X50" s="3"/>
      <c r="Y50" s="4"/>
      <c r="Z50" s="3"/>
      <c r="AA50" s="4"/>
      <c r="AB50" s="3"/>
      <c r="AC50" s="4"/>
      <c r="AD50" s="3"/>
      <c r="AE50" s="22"/>
      <c r="AG50" s="260" t="s">
        <v>15</v>
      </c>
      <c r="AH50" s="261"/>
      <c r="AI50" s="222" t="str">
        <f>IF($C$23="","",$C$23)</f>
        <v/>
      </c>
      <c r="AJ50" s="223"/>
      <c r="AK50" s="223"/>
      <c r="AL50" s="224"/>
      <c r="AM50" s="220" t="str">
        <f t="shared" si="6"/>
        <v/>
      </c>
      <c r="AN50" s="221"/>
      <c r="AO50" s="221"/>
      <c r="AP50" s="221"/>
      <c r="AQ50" s="221"/>
      <c r="AR50" s="221"/>
      <c r="AS50" s="221"/>
      <c r="AT50" s="221"/>
      <c r="AU50" s="221"/>
      <c r="AV50" s="221"/>
      <c r="AW50" s="148"/>
      <c r="AX50" s="248" t="str">
        <f t="shared" si="9"/>
        <v/>
      </c>
      <c r="AY50" s="249"/>
      <c r="AZ50" s="266"/>
      <c r="BA50" s="266"/>
      <c r="BB50" s="185"/>
      <c r="BC50" s="4"/>
      <c r="BD50" s="3"/>
      <c r="BE50" s="4"/>
      <c r="BF50" s="3"/>
      <c r="BG50" s="4"/>
      <c r="BH50" s="3"/>
      <c r="BI50" s="4"/>
      <c r="BJ50" s="3"/>
      <c r="BK50" s="22"/>
    </row>
    <row r="51" spans="1:255" ht="18" customHeight="1" thickBot="1" x14ac:dyDescent="0.2">
      <c r="A51" s="45" t="s">
        <v>16</v>
      </c>
      <c r="B51" s="40"/>
      <c r="C51" s="214" t="str">
        <f>IF($C$24="","",$C$24)</f>
        <v/>
      </c>
      <c r="D51" s="215"/>
      <c r="E51" s="215"/>
      <c r="F51" s="216"/>
      <c r="G51" s="220" t="str">
        <f t="shared" si="4"/>
        <v/>
      </c>
      <c r="H51" s="221"/>
      <c r="I51" s="221"/>
      <c r="J51" s="221"/>
      <c r="K51" s="221"/>
      <c r="L51" s="221"/>
      <c r="M51" s="221"/>
      <c r="N51" s="221"/>
      <c r="O51" s="221"/>
      <c r="P51" s="221"/>
      <c r="Q51" s="148"/>
      <c r="R51" s="258" t="str">
        <f t="shared" si="8"/>
        <v/>
      </c>
      <c r="S51" s="259"/>
      <c r="T51" s="269"/>
      <c r="U51" s="269"/>
      <c r="V51" s="186"/>
      <c r="W51" s="26"/>
      <c r="X51" s="23"/>
      <c r="Y51" s="26"/>
      <c r="Z51" s="23"/>
      <c r="AA51" s="26"/>
      <c r="AB51" s="23"/>
      <c r="AC51" s="26"/>
      <c r="AD51" s="23"/>
      <c r="AE51" s="24"/>
      <c r="AG51" s="260" t="s">
        <v>16</v>
      </c>
      <c r="AH51" s="261"/>
      <c r="AI51" s="214" t="str">
        <f>IF($C$24="","",$C$24)</f>
        <v/>
      </c>
      <c r="AJ51" s="215"/>
      <c r="AK51" s="215"/>
      <c r="AL51" s="216"/>
      <c r="AM51" s="220" t="str">
        <f t="shared" si="6"/>
        <v/>
      </c>
      <c r="AN51" s="221"/>
      <c r="AO51" s="221"/>
      <c r="AP51" s="221"/>
      <c r="AQ51" s="221"/>
      <c r="AR51" s="221"/>
      <c r="AS51" s="221"/>
      <c r="AT51" s="221"/>
      <c r="AU51" s="221"/>
      <c r="AV51" s="221"/>
      <c r="AW51" s="148"/>
      <c r="AX51" s="258" t="str">
        <f t="shared" si="9"/>
        <v/>
      </c>
      <c r="AY51" s="259"/>
      <c r="AZ51" s="269"/>
      <c r="BA51" s="269"/>
      <c r="BB51" s="186"/>
      <c r="BC51" s="26"/>
      <c r="BD51" s="23"/>
      <c r="BE51" s="26"/>
      <c r="BF51" s="23"/>
      <c r="BG51" s="26"/>
      <c r="BH51" s="23"/>
      <c r="BI51" s="26"/>
      <c r="BJ51" s="23"/>
      <c r="BK51" s="24"/>
    </row>
    <row r="52" spans="1:255" ht="18" customHeight="1" thickTop="1" x14ac:dyDescent="0.15">
      <c r="A52" s="204" t="s">
        <v>52</v>
      </c>
      <c r="B52" s="205"/>
      <c r="C52" s="205"/>
      <c r="D52" s="205"/>
      <c r="E52" s="205"/>
      <c r="F52" s="206" t="str">
        <f>IF($F$25="","",$F$25)</f>
        <v/>
      </c>
      <c r="G52" s="207"/>
      <c r="H52" s="207"/>
      <c r="I52" s="208"/>
      <c r="J52" s="209" t="str">
        <f>IF($J$25="","",$J$25)</f>
        <v/>
      </c>
      <c r="K52" s="210"/>
      <c r="L52" s="210"/>
      <c r="M52" s="210"/>
      <c r="N52" s="210"/>
      <c r="O52" s="210"/>
      <c r="P52" s="210"/>
      <c r="Q52" s="211"/>
      <c r="R52" s="94" t="s">
        <v>133</v>
      </c>
      <c r="S52" s="32"/>
      <c r="T52" s="32"/>
      <c r="U52" s="32"/>
      <c r="V52" s="32"/>
      <c r="W52" s="32"/>
      <c r="X52" s="32"/>
      <c r="Y52" s="33"/>
      <c r="Z52" s="27"/>
      <c r="AA52" s="29"/>
      <c r="AB52" s="30"/>
      <c r="AC52" s="29"/>
      <c r="AD52" s="30"/>
      <c r="AE52" s="28"/>
      <c r="AG52" s="204" t="s">
        <v>52</v>
      </c>
      <c r="AH52" s="205"/>
      <c r="AI52" s="205"/>
      <c r="AJ52" s="205"/>
      <c r="AK52" s="205"/>
      <c r="AL52" s="206" t="str">
        <f>IF($F$25="","",$F$25)</f>
        <v/>
      </c>
      <c r="AM52" s="207"/>
      <c r="AN52" s="207"/>
      <c r="AO52" s="208"/>
      <c r="AP52" s="209" t="str">
        <f>IF($J$25="","",$J$25)</f>
        <v/>
      </c>
      <c r="AQ52" s="210"/>
      <c r="AR52" s="210"/>
      <c r="AS52" s="210"/>
      <c r="AT52" s="210"/>
      <c r="AU52" s="210"/>
      <c r="AV52" s="210"/>
      <c r="AW52" s="211"/>
      <c r="AX52" s="94" t="s">
        <v>133</v>
      </c>
      <c r="AY52" s="32"/>
      <c r="AZ52" s="32"/>
      <c r="BA52" s="32"/>
      <c r="BB52" s="32"/>
      <c r="BC52" s="32"/>
      <c r="BD52" s="32"/>
      <c r="BE52" s="33"/>
      <c r="BF52" s="27"/>
      <c r="BG52" s="29"/>
      <c r="BH52" s="30"/>
      <c r="BI52" s="29"/>
      <c r="BJ52" s="30"/>
      <c r="BK52" s="28"/>
    </row>
    <row r="53" spans="1:255" ht="18" thickBot="1" x14ac:dyDescent="0.2">
      <c r="A53" s="212" t="s">
        <v>53</v>
      </c>
      <c r="B53" s="213"/>
      <c r="C53" s="213"/>
      <c r="D53" s="213"/>
      <c r="E53" s="213"/>
      <c r="F53" s="214" t="str">
        <f>IF($F$26="","",$F$26)</f>
        <v/>
      </c>
      <c r="G53" s="215"/>
      <c r="H53" s="215"/>
      <c r="I53" s="216"/>
      <c r="J53" s="217" t="str">
        <f>IF($J$26="","",$J$26)</f>
        <v/>
      </c>
      <c r="K53" s="218"/>
      <c r="L53" s="218"/>
      <c r="M53" s="218"/>
      <c r="N53" s="218"/>
      <c r="O53" s="218"/>
      <c r="P53" s="218"/>
      <c r="Q53" s="219"/>
      <c r="R53" s="34"/>
      <c r="S53" s="20"/>
      <c r="T53" s="20"/>
      <c r="U53" s="20"/>
      <c r="V53" s="20"/>
      <c r="W53" s="20"/>
      <c r="X53" s="20"/>
      <c r="Y53" s="21"/>
      <c r="Z53" s="25"/>
      <c r="AA53" s="26"/>
      <c r="AB53" s="23"/>
      <c r="AC53" s="26"/>
      <c r="AD53" s="23"/>
      <c r="AE53" s="24"/>
      <c r="AG53" s="212" t="s">
        <v>53</v>
      </c>
      <c r="AH53" s="213"/>
      <c r="AI53" s="213"/>
      <c r="AJ53" s="213"/>
      <c r="AK53" s="213"/>
      <c r="AL53" s="214" t="str">
        <f>IF($F26="","",$F$26)</f>
        <v/>
      </c>
      <c r="AM53" s="215"/>
      <c r="AN53" s="215"/>
      <c r="AO53" s="216"/>
      <c r="AP53" s="217" t="str">
        <f>IF($J$26="","",$J$26)</f>
        <v/>
      </c>
      <c r="AQ53" s="218"/>
      <c r="AR53" s="218"/>
      <c r="AS53" s="218"/>
      <c r="AT53" s="218"/>
      <c r="AU53" s="218"/>
      <c r="AV53" s="218"/>
      <c r="AW53" s="219"/>
      <c r="AX53" s="34"/>
      <c r="AY53" s="20"/>
      <c r="AZ53" s="20"/>
      <c r="BA53" s="20"/>
      <c r="BB53" s="20"/>
      <c r="BC53" s="20"/>
      <c r="BD53" s="20"/>
      <c r="BE53" s="21"/>
      <c r="BF53" s="25"/>
      <c r="BG53" s="26"/>
      <c r="BH53" s="23"/>
      <c r="BI53" s="26"/>
      <c r="BJ53" s="23"/>
      <c r="BK53" s="24"/>
    </row>
    <row r="54" spans="1:255" ht="18" thickTop="1" x14ac:dyDescent="0.15"/>
    <row r="55" spans="1:255" x14ac:dyDescent="0.15">
      <c r="B55" s="140" t="s">
        <v>134</v>
      </c>
      <c r="I55" s="46"/>
      <c r="AY55" s="187"/>
      <c r="AZ55" s="187"/>
    </row>
    <row r="56" spans="1:255" x14ac:dyDescent="0.15">
      <c r="B56" s="187" t="s">
        <v>146</v>
      </c>
    </row>
    <row r="57" spans="1:255" ht="24" x14ac:dyDescent="0.15">
      <c r="B57" s="142" t="s">
        <v>68</v>
      </c>
      <c r="IU57" s="2"/>
    </row>
    <row r="58" spans="1:255" ht="24" x14ac:dyDescent="0.15">
      <c r="B58" s="142" t="s">
        <v>67</v>
      </c>
      <c r="IU58" s="2"/>
    </row>
    <row r="59" spans="1:255" ht="24" x14ac:dyDescent="0.15">
      <c r="B59" s="142" t="s">
        <v>69</v>
      </c>
      <c r="IU59" s="2"/>
    </row>
  </sheetData>
  <mergeCells count="376">
    <mergeCell ref="AZ45:BA45"/>
    <mergeCell ref="AZ46:BA46"/>
    <mergeCell ref="AZ47:BA47"/>
    <mergeCell ref="AZ48:BA48"/>
    <mergeCell ref="AZ49:BA49"/>
    <mergeCell ref="AZ50:BA50"/>
    <mergeCell ref="AZ51:BA51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AZ36:BA36"/>
    <mergeCell ref="AZ37:BA37"/>
    <mergeCell ref="AZ38:BA38"/>
    <mergeCell ref="AZ39:BA39"/>
    <mergeCell ref="AZ40:BA40"/>
    <mergeCell ref="AZ41:BA41"/>
    <mergeCell ref="AZ42:BA42"/>
    <mergeCell ref="AZ43:BA43"/>
    <mergeCell ref="AZ44:BA44"/>
    <mergeCell ref="AZ16:BA16"/>
    <mergeCell ref="AZ17:BA17"/>
    <mergeCell ref="AZ18:BA18"/>
    <mergeCell ref="AZ19:BA19"/>
    <mergeCell ref="AZ20:BA20"/>
    <mergeCell ref="AZ21:BA21"/>
    <mergeCell ref="AZ22:BA22"/>
    <mergeCell ref="AZ23:BA23"/>
    <mergeCell ref="AZ24:BA24"/>
    <mergeCell ref="AX48:AY48"/>
    <mergeCell ref="AX50:AY50"/>
    <mergeCell ref="R51:S51"/>
    <mergeCell ref="AG51:AH51"/>
    <mergeCell ref="AX51:AY51"/>
    <mergeCell ref="R50:S50"/>
    <mergeCell ref="AG50:AH50"/>
    <mergeCell ref="R49:S49"/>
    <mergeCell ref="AG49:AH49"/>
    <mergeCell ref="AX49:AY49"/>
    <mergeCell ref="R48:S48"/>
    <mergeCell ref="AG48:AH48"/>
    <mergeCell ref="T51:U51"/>
    <mergeCell ref="AI51:AL51"/>
    <mergeCell ref="AM51:AV51"/>
    <mergeCell ref="AX46:AY46"/>
    <mergeCell ref="R47:S47"/>
    <mergeCell ref="AG47:AH47"/>
    <mergeCell ref="AX47:AY47"/>
    <mergeCell ref="AG41:AH41"/>
    <mergeCell ref="AX41:AY41"/>
    <mergeCell ref="AX43:AY43"/>
    <mergeCell ref="R42:S42"/>
    <mergeCell ref="AG42:AH42"/>
    <mergeCell ref="AX44:AY44"/>
    <mergeCell ref="R45:S45"/>
    <mergeCell ref="AG45:AH45"/>
    <mergeCell ref="AX45:AY45"/>
    <mergeCell ref="R44:S44"/>
    <mergeCell ref="AG44:AH44"/>
    <mergeCell ref="R46:S46"/>
    <mergeCell ref="AG46:AH46"/>
    <mergeCell ref="AI43:AL43"/>
    <mergeCell ref="AM43:AV43"/>
    <mergeCell ref="AI44:AL44"/>
    <mergeCell ref="AM44:AV44"/>
    <mergeCell ref="AI45:AL45"/>
    <mergeCell ref="AM45:AV45"/>
    <mergeCell ref="AI46:AL46"/>
    <mergeCell ref="BJ31:BK31"/>
    <mergeCell ref="BJ32:BK32"/>
    <mergeCell ref="V33:AE33"/>
    <mergeCell ref="BB33:BK33"/>
    <mergeCell ref="AX34:AY34"/>
    <mergeCell ref="R35:S35"/>
    <mergeCell ref="AG35:AH35"/>
    <mergeCell ref="AX35:AY35"/>
    <mergeCell ref="R34:S34"/>
    <mergeCell ref="AG34:AH34"/>
    <mergeCell ref="AI34:AL34"/>
    <mergeCell ref="AM34:AV34"/>
    <mergeCell ref="AI35:AL35"/>
    <mergeCell ref="AM35:AV35"/>
    <mergeCell ref="AZ34:BA34"/>
    <mergeCell ref="AZ35:BA35"/>
    <mergeCell ref="BJ4:BK4"/>
    <mergeCell ref="BJ5:BK5"/>
    <mergeCell ref="AG12:AH12"/>
    <mergeCell ref="AG13:AH13"/>
    <mergeCell ref="AG8:AH8"/>
    <mergeCell ref="AG9:AH9"/>
    <mergeCell ref="AG10:AH10"/>
    <mergeCell ref="AG11:AH11"/>
    <mergeCell ref="AX12:AY12"/>
    <mergeCell ref="AX13:AY13"/>
    <mergeCell ref="AX10:AY10"/>
    <mergeCell ref="AX11:AY11"/>
    <mergeCell ref="AM7:AV7"/>
    <mergeCell ref="AM6:AW6"/>
    <mergeCell ref="AI6:AL6"/>
    <mergeCell ref="AI7:AL7"/>
    <mergeCell ref="AI8:AL8"/>
    <mergeCell ref="AI9:AL9"/>
    <mergeCell ref="AI10:AL10"/>
    <mergeCell ref="AL1:BI2"/>
    <mergeCell ref="AX8:AY8"/>
    <mergeCell ref="AX9:AY9"/>
    <mergeCell ref="AX7:AY7"/>
    <mergeCell ref="AG7:AH7"/>
    <mergeCell ref="AX14:AY14"/>
    <mergeCell ref="AX15:AY15"/>
    <mergeCell ref="AG14:AH14"/>
    <mergeCell ref="AG15:AH15"/>
    <mergeCell ref="AI11:AL11"/>
    <mergeCell ref="BB6:BK6"/>
    <mergeCell ref="AZ7:BA7"/>
    <mergeCell ref="AZ8:BA8"/>
    <mergeCell ref="AZ9:BA9"/>
    <mergeCell ref="AZ10:BA10"/>
    <mergeCell ref="AZ11:BA11"/>
    <mergeCell ref="AZ12:BA12"/>
    <mergeCell ref="AZ13:BA13"/>
    <mergeCell ref="AZ14:BA14"/>
    <mergeCell ref="AZ15:BA15"/>
    <mergeCell ref="AM8:AV8"/>
    <mergeCell ref="AM9:AV9"/>
    <mergeCell ref="AM10:AV10"/>
    <mergeCell ref="AM11:AV11"/>
    <mergeCell ref="AX16:AY16"/>
    <mergeCell ref="AX17:AY17"/>
    <mergeCell ref="AX18:AY18"/>
    <mergeCell ref="AX19:AY19"/>
    <mergeCell ref="AX20:AY20"/>
    <mergeCell ref="T14:U14"/>
    <mergeCell ref="T15:U15"/>
    <mergeCell ref="T16:U16"/>
    <mergeCell ref="T17:U17"/>
    <mergeCell ref="T18:U18"/>
    <mergeCell ref="T19:U19"/>
    <mergeCell ref="T20:U20"/>
    <mergeCell ref="AI16:AL16"/>
    <mergeCell ref="AI17:AL17"/>
    <mergeCell ref="AI18:AL18"/>
    <mergeCell ref="AI19:AL19"/>
    <mergeCell ref="AI20:AL20"/>
    <mergeCell ref="AG20:AH20"/>
    <mergeCell ref="AG18:AH18"/>
    <mergeCell ref="AG19:AH19"/>
    <mergeCell ref="AG16:AH16"/>
    <mergeCell ref="AG17:AH17"/>
    <mergeCell ref="AX36:AY36"/>
    <mergeCell ref="R37:S37"/>
    <mergeCell ref="AG37:AH37"/>
    <mergeCell ref="R43:S43"/>
    <mergeCell ref="AG43:AH43"/>
    <mergeCell ref="AX37:AY37"/>
    <mergeCell ref="R36:S36"/>
    <mergeCell ref="AG36:AH36"/>
    <mergeCell ref="AX38:AY38"/>
    <mergeCell ref="R39:S39"/>
    <mergeCell ref="AG39:AH39"/>
    <mergeCell ref="AX39:AY39"/>
    <mergeCell ref="R38:S38"/>
    <mergeCell ref="AG38:AH38"/>
    <mergeCell ref="AX40:AY40"/>
    <mergeCell ref="R41:S41"/>
    <mergeCell ref="R40:S40"/>
    <mergeCell ref="AG40:AH40"/>
    <mergeCell ref="AX42:AY42"/>
    <mergeCell ref="AI36:AL36"/>
    <mergeCell ref="AM36:AV36"/>
    <mergeCell ref="AI37:AL37"/>
    <mergeCell ref="AM37:AV37"/>
    <mergeCell ref="AI38:AL38"/>
    <mergeCell ref="AX24:AY24"/>
    <mergeCell ref="AX22:AY22"/>
    <mergeCell ref="AX23:AY23"/>
    <mergeCell ref="F28:AC29"/>
    <mergeCell ref="AL28:BI29"/>
    <mergeCell ref="AI21:AL21"/>
    <mergeCell ref="R21:S21"/>
    <mergeCell ref="R22:S22"/>
    <mergeCell ref="R20:S20"/>
    <mergeCell ref="R23:S23"/>
    <mergeCell ref="AG22:AH22"/>
    <mergeCell ref="AG23:AH23"/>
    <mergeCell ref="AX21:AY21"/>
    <mergeCell ref="T21:U21"/>
    <mergeCell ref="AG21:AH21"/>
    <mergeCell ref="R24:S24"/>
    <mergeCell ref="T22:U22"/>
    <mergeCell ref="T23:U23"/>
    <mergeCell ref="T24:U24"/>
    <mergeCell ref="AG24:AH24"/>
    <mergeCell ref="C24:F24"/>
    <mergeCell ref="G21:P21"/>
    <mergeCell ref="G22:P22"/>
    <mergeCell ref="G23:P23"/>
    <mergeCell ref="C23:F23"/>
    <mergeCell ref="A2:D2"/>
    <mergeCell ref="AG2:AJ2"/>
    <mergeCell ref="A29:D29"/>
    <mergeCell ref="AG29:AJ29"/>
    <mergeCell ref="R19:S19"/>
    <mergeCell ref="F1:AC2"/>
    <mergeCell ref="R17:S17"/>
    <mergeCell ref="R7:S7"/>
    <mergeCell ref="R8:S8"/>
    <mergeCell ref="R9:S9"/>
    <mergeCell ref="R14:S14"/>
    <mergeCell ref="R15:S15"/>
    <mergeCell ref="R16:S16"/>
    <mergeCell ref="T7:U7"/>
    <mergeCell ref="T8:U8"/>
    <mergeCell ref="T9:U9"/>
    <mergeCell ref="T10:U10"/>
    <mergeCell ref="T11:U11"/>
    <mergeCell ref="T12:U12"/>
    <mergeCell ref="T13:U13"/>
    <mergeCell ref="R18:S18"/>
    <mergeCell ref="R12:S12"/>
    <mergeCell ref="R13:S13"/>
    <mergeCell ref="A6:B6"/>
    <mergeCell ref="AG6:AH6"/>
    <mergeCell ref="C8:F8"/>
    <mergeCell ref="G8:P8"/>
    <mergeCell ref="C6:F6"/>
    <mergeCell ref="C7:F7"/>
    <mergeCell ref="C9:F9"/>
    <mergeCell ref="C10:F10"/>
    <mergeCell ref="C11:F11"/>
    <mergeCell ref="R10:S10"/>
    <mergeCell ref="R11:S11"/>
    <mergeCell ref="G6:Q6"/>
    <mergeCell ref="V6:AE6"/>
    <mergeCell ref="G7:P7"/>
    <mergeCell ref="G9:P9"/>
    <mergeCell ref="G10:P10"/>
    <mergeCell ref="G11:P11"/>
    <mergeCell ref="G24:P24"/>
    <mergeCell ref="C12:F12"/>
    <mergeCell ref="C13:F13"/>
    <mergeCell ref="C14:F14"/>
    <mergeCell ref="C15:F15"/>
    <mergeCell ref="C16:F16"/>
    <mergeCell ref="C17:F17"/>
    <mergeCell ref="AI22:AL22"/>
    <mergeCell ref="AI23:AL23"/>
    <mergeCell ref="AI24:AL24"/>
    <mergeCell ref="G12:P12"/>
    <mergeCell ref="G13:P13"/>
    <mergeCell ref="G14:P14"/>
    <mergeCell ref="G15:P15"/>
    <mergeCell ref="G16:P16"/>
    <mergeCell ref="G17:P17"/>
    <mergeCell ref="G18:P18"/>
    <mergeCell ref="G19:P19"/>
    <mergeCell ref="G20:P20"/>
    <mergeCell ref="C18:F18"/>
    <mergeCell ref="C19:F19"/>
    <mergeCell ref="C20:F20"/>
    <mergeCell ref="C21:F21"/>
    <mergeCell ref="C22:F22"/>
    <mergeCell ref="AM21:AV21"/>
    <mergeCell ref="AM22:AV22"/>
    <mergeCell ref="AM23:AV23"/>
    <mergeCell ref="AM24:AV24"/>
    <mergeCell ref="AI12:AL12"/>
    <mergeCell ref="AI13:AL13"/>
    <mergeCell ref="AI14:AL14"/>
    <mergeCell ref="AI15:AL15"/>
    <mergeCell ref="AG25:AK25"/>
    <mergeCell ref="AL25:AO25"/>
    <mergeCell ref="AP25:AW25"/>
    <mergeCell ref="AM12:AV12"/>
    <mergeCell ref="AM13:AV13"/>
    <mergeCell ref="AM14:AV14"/>
    <mergeCell ref="AM15:AV15"/>
    <mergeCell ref="AM16:AV16"/>
    <mergeCell ref="AM17:AV17"/>
    <mergeCell ref="AM18:AV18"/>
    <mergeCell ref="AM19:AV19"/>
    <mergeCell ref="AM20:AV20"/>
    <mergeCell ref="AG26:AK26"/>
    <mergeCell ref="AL26:AO26"/>
    <mergeCell ref="AP26:AW26"/>
    <mergeCell ref="A33:B33"/>
    <mergeCell ref="C33:F33"/>
    <mergeCell ref="G33:Q33"/>
    <mergeCell ref="AG33:AH33"/>
    <mergeCell ref="AI33:AL33"/>
    <mergeCell ref="AM33:AW33"/>
    <mergeCell ref="A25:E25"/>
    <mergeCell ref="A26:E26"/>
    <mergeCell ref="J25:Q25"/>
    <mergeCell ref="J26:Q26"/>
    <mergeCell ref="F25:I25"/>
    <mergeCell ref="F26:I26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G34:P34"/>
    <mergeCell ref="G35:P35"/>
    <mergeCell ref="G36:P36"/>
    <mergeCell ref="G37:P37"/>
    <mergeCell ref="G38:P38"/>
    <mergeCell ref="G39:P39"/>
    <mergeCell ref="G40:P40"/>
    <mergeCell ref="G41:P41"/>
    <mergeCell ref="G42:P42"/>
    <mergeCell ref="G43:P43"/>
    <mergeCell ref="G44:P44"/>
    <mergeCell ref="G45:P45"/>
    <mergeCell ref="G46:P46"/>
    <mergeCell ref="G47:P47"/>
    <mergeCell ref="G48:P48"/>
    <mergeCell ref="G49:P49"/>
    <mergeCell ref="G50:P50"/>
    <mergeCell ref="G51:P51"/>
    <mergeCell ref="AM38:AV38"/>
    <mergeCell ref="AI39:AL39"/>
    <mergeCell ref="AM39:AV39"/>
    <mergeCell ref="AI40:AL40"/>
    <mergeCell ref="AM40:AV40"/>
    <mergeCell ref="AI41:AL41"/>
    <mergeCell ref="AM41:AV41"/>
    <mergeCell ref="AI42:AL42"/>
    <mergeCell ref="AM42:AV42"/>
    <mergeCell ref="AM46:AV46"/>
    <mergeCell ref="AI47:AL47"/>
    <mergeCell ref="AM47:AV47"/>
    <mergeCell ref="AI48:AL48"/>
    <mergeCell ref="AM48:AV48"/>
    <mergeCell ref="AI49:AL49"/>
    <mergeCell ref="AM49:AV49"/>
    <mergeCell ref="AI50:AL50"/>
    <mergeCell ref="AM50:AV50"/>
    <mergeCell ref="A52:E52"/>
    <mergeCell ref="F52:I52"/>
    <mergeCell ref="J52:Q52"/>
    <mergeCell ref="A53:E53"/>
    <mergeCell ref="F53:I53"/>
    <mergeCell ref="J53:Q53"/>
    <mergeCell ref="AG52:AK52"/>
    <mergeCell ref="AL52:AO52"/>
    <mergeCell ref="AP52:AW52"/>
    <mergeCell ref="AG53:AK53"/>
    <mergeCell ref="AL53:AO53"/>
    <mergeCell ref="AP53:AW53"/>
  </mergeCells>
  <phoneticPr fontId="4"/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53494-290C-4796-AEC3-5BA25C0D56E2}">
  <dimension ref="A1:IV69"/>
  <sheetViews>
    <sheetView tabSelected="1" view="pageBreakPreview" zoomScale="85" zoomScaleNormal="100" zoomScaleSheetLayoutView="85" workbookViewId="0">
      <selection activeCell="G26" sqref="G26:P26"/>
    </sheetView>
  </sheetViews>
  <sheetFormatPr defaultColWidth="2" defaultRowHeight="17.25" x14ac:dyDescent="0.15"/>
  <cols>
    <col min="1" max="31" width="2" style="46" customWidth="1"/>
    <col min="32" max="67" width="2.125" style="46" customWidth="1"/>
    <col min="68" max="68" width="0.875" style="46" customWidth="1"/>
    <col min="69" max="255" width="2" style="46" customWidth="1"/>
    <col min="256" max="16384" width="2" style="2"/>
  </cols>
  <sheetData>
    <row r="1" spans="1:256" x14ac:dyDescent="0.15">
      <c r="A1" s="169" t="s">
        <v>135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256" ht="24" x14ac:dyDescent="0.15">
      <c r="A2" s="44" t="s">
        <v>48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</row>
    <row r="3" spans="1:256" s="46" customFormat="1" x14ac:dyDescent="0.15">
      <c r="A3" s="302" t="s">
        <v>2</v>
      </c>
      <c r="B3" s="302"/>
      <c r="C3" s="302"/>
      <c r="D3" s="302"/>
      <c r="E3" s="302"/>
      <c r="F3" s="303" t="str">
        <f>IF(入力!$H$2="","",入力!$H$2)</f>
        <v/>
      </c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G3" s="302" t="s">
        <v>20</v>
      </c>
      <c r="AH3" s="302"/>
      <c r="AI3" s="302"/>
      <c r="AJ3" s="302"/>
      <c r="AL3" s="303" t="str">
        <f>IF(入力!$S$2="","",入力!$S$2)</f>
        <v/>
      </c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IV3" s="2"/>
    </row>
    <row r="4" spans="1:256" s="46" customFormat="1" x14ac:dyDescent="0.15">
      <c r="A4" s="301" t="s">
        <v>3</v>
      </c>
      <c r="B4" s="301"/>
      <c r="C4" s="301"/>
      <c r="D4" s="301"/>
      <c r="E4" s="301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G4" s="301" t="s">
        <v>21</v>
      </c>
      <c r="AH4" s="301"/>
      <c r="AI4" s="301"/>
      <c r="AJ4" s="301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IV4" s="2"/>
    </row>
    <row r="5" spans="1:256" s="43" customFormat="1" ht="9.75" thickBot="1" x14ac:dyDescent="0.2"/>
    <row r="6" spans="1:256" ht="18" thickTop="1" x14ac:dyDescent="0.15">
      <c r="A6" s="52" t="s">
        <v>0</v>
      </c>
      <c r="B6" s="53"/>
      <c r="C6" s="53"/>
      <c r="D6" s="53"/>
      <c r="E6" s="53"/>
      <c r="F6" s="53"/>
      <c r="G6" s="54"/>
      <c r="H6" s="320" t="s">
        <v>127</v>
      </c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2"/>
      <c r="AL6" s="55"/>
      <c r="AM6" s="326" t="s">
        <v>126</v>
      </c>
      <c r="AN6" s="326"/>
      <c r="AO6" s="326"/>
      <c r="AP6" s="56"/>
      <c r="AQ6" s="182" t="s">
        <v>129</v>
      </c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57"/>
      <c r="IU6" s="2"/>
    </row>
    <row r="7" spans="1:256" x14ac:dyDescent="0.15">
      <c r="A7" s="310" t="s">
        <v>1</v>
      </c>
      <c r="B7" s="311"/>
      <c r="C7" s="311"/>
      <c r="D7" s="311"/>
      <c r="E7" s="311"/>
      <c r="F7" s="311"/>
      <c r="G7" s="312"/>
      <c r="H7" s="323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5"/>
      <c r="AL7" s="58"/>
      <c r="AM7" s="49"/>
      <c r="AN7" s="59" t="s">
        <v>47</v>
      </c>
      <c r="AO7" s="49"/>
      <c r="AP7" s="60"/>
      <c r="AQ7" s="183" t="s">
        <v>128</v>
      </c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64"/>
      <c r="IU7" s="2"/>
    </row>
    <row r="8" spans="1:256" x14ac:dyDescent="0.15">
      <c r="A8" s="304" t="s">
        <v>125</v>
      </c>
      <c r="B8" s="305"/>
      <c r="C8" s="305"/>
      <c r="D8" s="305"/>
      <c r="E8" s="305"/>
      <c r="F8" s="305"/>
      <c r="G8" s="306"/>
      <c r="H8" s="313" t="s">
        <v>139</v>
      </c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5"/>
      <c r="AN8" s="328" t="s">
        <v>40</v>
      </c>
      <c r="AO8" s="329"/>
      <c r="AP8" s="329"/>
      <c r="AQ8" s="328"/>
      <c r="AR8" s="329"/>
      <c r="AS8" s="329"/>
      <c r="AT8" s="329" t="s">
        <v>46</v>
      </c>
      <c r="AU8" s="329"/>
      <c r="AV8" s="329"/>
      <c r="AW8" s="329"/>
      <c r="AX8" s="329" t="s">
        <v>45</v>
      </c>
      <c r="AY8" s="329"/>
      <c r="AZ8" s="329"/>
      <c r="BA8" s="329"/>
      <c r="BB8" s="329" t="s">
        <v>44</v>
      </c>
      <c r="BD8" s="63"/>
      <c r="BE8" s="329" t="s">
        <v>42</v>
      </c>
      <c r="BF8" s="329"/>
      <c r="BH8" s="329"/>
      <c r="BI8" s="329"/>
      <c r="BL8" s="329"/>
      <c r="BM8" s="329"/>
      <c r="BO8" s="143"/>
      <c r="IU8" s="2"/>
    </row>
    <row r="9" spans="1:256" ht="18" thickBot="1" x14ac:dyDescent="0.2">
      <c r="A9" s="307" t="s">
        <v>124</v>
      </c>
      <c r="B9" s="308"/>
      <c r="C9" s="308"/>
      <c r="D9" s="308"/>
      <c r="E9" s="308"/>
      <c r="F9" s="308"/>
      <c r="G9" s="309"/>
      <c r="H9" s="316" t="s">
        <v>140</v>
      </c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8"/>
      <c r="AN9" s="333" t="s">
        <v>41</v>
      </c>
      <c r="AO9" s="332"/>
      <c r="AP9" s="332"/>
      <c r="AQ9" s="330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66"/>
      <c r="BD9" s="67"/>
      <c r="BE9" s="332" t="s">
        <v>43</v>
      </c>
      <c r="BF9" s="332"/>
      <c r="BG9" s="145"/>
      <c r="BH9" s="331"/>
      <c r="BI9" s="331"/>
      <c r="BJ9" s="145" t="s">
        <v>123</v>
      </c>
      <c r="BK9" s="145"/>
      <c r="BL9" s="331"/>
      <c r="BM9" s="331"/>
      <c r="BN9" s="145" t="s">
        <v>122</v>
      </c>
      <c r="BO9" s="144"/>
      <c r="IU9" s="2"/>
    </row>
    <row r="10" spans="1:256" ht="18" thickTop="1" x14ac:dyDescent="0.15">
      <c r="A10" s="68" t="s">
        <v>2</v>
      </c>
      <c r="F10" s="319" t="str">
        <f>IF(入力!$H$2="","",入力!$H$2)</f>
        <v/>
      </c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E10" s="64"/>
      <c r="AF10" s="327" t="s">
        <v>121</v>
      </c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299"/>
      <c r="BP10" s="184"/>
    </row>
    <row r="11" spans="1:256" ht="18" thickBot="1" x14ac:dyDescent="0.2">
      <c r="A11" s="69" t="s">
        <v>3</v>
      </c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E11" s="64"/>
      <c r="AF11" s="300" t="s">
        <v>120</v>
      </c>
      <c r="AG11" s="299"/>
      <c r="AH11" s="299"/>
      <c r="AI11" s="299"/>
      <c r="AJ11" s="299" t="s">
        <v>119</v>
      </c>
      <c r="AK11" s="299"/>
      <c r="AL11" s="299"/>
      <c r="AM11" s="299"/>
      <c r="AN11" s="50"/>
      <c r="AO11" s="299" t="s">
        <v>120</v>
      </c>
      <c r="AP11" s="299"/>
      <c r="AQ11" s="299"/>
      <c r="AR11" s="299"/>
      <c r="AS11" s="299" t="s">
        <v>119</v>
      </c>
      <c r="AT11" s="299"/>
      <c r="AU11" s="299"/>
      <c r="AV11" s="299"/>
      <c r="AW11" s="50"/>
      <c r="AX11" s="299" t="s">
        <v>120</v>
      </c>
      <c r="AY11" s="299"/>
      <c r="AZ11" s="299"/>
      <c r="BA11" s="299"/>
      <c r="BB11" s="299" t="s">
        <v>119</v>
      </c>
      <c r="BC11" s="299"/>
      <c r="BD11" s="299"/>
      <c r="BE11" s="299"/>
      <c r="BF11" s="50"/>
      <c r="BG11" s="299" t="s">
        <v>120</v>
      </c>
      <c r="BH11" s="299"/>
      <c r="BI11" s="299"/>
      <c r="BJ11" s="299"/>
      <c r="BK11" s="299" t="s">
        <v>119</v>
      </c>
      <c r="BL11" s="299"/>
      <c r="BM11" s="299"/>
      <c r="BN11" s="299"/>
      <c r="BO11" s="50"/>
      <c r="BP11" s="184"/>
    </row>
    <row r="12" spans="1:256" ht="18.75" thickTop="1" thickBot="1" x14ac:dyDescent="0.2">
      <c r="A12" s="68" t="s">
        <v>4</v>
      </c>
      <c r="I12" s="51" t="s">
        <v>5</v>
      </c>
      <c r="P12" s="70"/>
      <c r="Q12" s="71"/>
      <c r="R12" s="72"/>
      <c r="S12" s="73"/>
      <c r="T12" s="70"/>
      <c r="U12" s="71"/>
      <c r="V12" s="72"/>
      <c r="W12" s="71"/>
      <c r="X12" s="72"/>
      <c r="Y12" s="73"/>
      <c r="Z12" s="70"/>
      <c r="AA12" s="71"/>
      <c r="AB12" s="72"/>
      <c r="AC12" s="71"/>
      <c r="AD12" s="72"/>
      <c r="AE12" s="73"/>
      <c r="AG12" s="74"/>
      <c r="AH12" s="284" t="s">
        <v>57</v>
      </c>
      <c r="AI12" s="284"/>
      <c r="AJ12" s="284" t="s">
        <v>57</v>
      </c>
      <c r="AK12" s="284"/>
      <c r="AL12" s="75"/>
      <c r="AM12" s="74"/>
      <c r="AN12" s="74"/>
      <c r="AO12" s="74"/>
      <c r="AP12" s="74"/>
      <c r="AQ12" s="74"/>
      <c r="AR12" s="75"/>
      <c r="AS12" s="75"/>
      <c r="AT12" s="75"/>
      <c r="AU12" s="75"/>
      <c r="AV12" s="74"/>
      <c r="AW12" s="74"/>
      <c r="AX12" s="74"/>
      <c r="AY12" s="74"/>
      <c r="AZ12" s="74"/>
      <c r="BA12" s="75"/>
      <c r="BB12" s="75"/>
      <c r="BC12" s="75"/>
      <c r="BD12" s="75"/>
      <c r="BE12" s="74"/>
      <c r="BF12" s="74"/>
      <c r="BG12" s="74"/>
      <c r="BH12" s="74"/>
      <c r="BI12" s="74"/>
      <c r="BJ12" s="75"/>
      <c r="BK12" s="75"/>
      <c r="BL12" s="75"/>
      <c r="BM12" s="75"/>
      <c r="BN12" s="74"/>
      <c r="BO12" s="74"/>
      <c r="BP12" s="184"/>
    </row>
    <row r="13" spans="1:256" ht="18.75" thickTop="1" thickBot="1" x14ac:dyDescent="0.2">
      <c r="A13" s="68" t="s">
        <v>6</v>
      </c>
      <c r="L13" s="76" t="s">
        <v>142</v>
      </c>
      <c r="M13" s="112"/>
      <c r="N13" s="76">
        <v>1</v>
      </c>
      <c r="O13" s="77"/>
      <c r="P13" s="78">
        <v>2</v>
      </c>
      <c r="Q13" s="77"/>
      <c r="R13" s="78">
        <v>3</v>
      </c>
      <c r="S13" s="77"/>
      <c r="T13" s="79">
        <v>4</v>
      </c>
      <c r="U13" s="80"/>
      <c r="V13" s="50" t="s">
        <v>144</v>
      </c>
      <c r="W13" s="50"/>
      <c r="X13" s="76">
        <v>1</v>
      </c>
      <c r="Y13" s="77"/>
      <c r="Z13" s="78">
        <v>2</v>
      </c>
      <c r="AA13" s="77"/>
      <c r="AB13" s="78">
        <v>3</v>
      </c>
      <c r="AC13" s="77"/>
      <c r="AD13" s="78">
        <v>4</v>
      </c>
      <c r="AE13" s="81"/>
      <c r="AF13" s="51"/>
      <c r="AG13" s="74"/>
      <c r="AH13" s="284" t="s">
        <v>118</v>
      </c>
      <c r="AI13" s="284"/>
      <c r="AJ13" s="284" t="s">
        <v>118</v>
      </c>
      <c r="AK13" s="284"/>
      <c r="AL13" s="75"/>
      <c r="AM13" s="74"/>
      <c r="AN13" s="74"/>
      <c r="AO13" s="74"/>
      <c r="AP13" s="74"/>
      <c r="AQ13" s="74"/>
      <c r="AR13" s="75"/>
      <c r="AS13" s="75"/>
      <c r="AT13" s="75"/>
      <c r="AU13" s="75"/>
      <c r="AV13" s="74"/>
      <c r="AW13" s="74"/>
      <c r="AX13" s="74"/>
      <c r="AY13" s="74"/>
      <c r="AZ13" s="74"/>
      <c r="BA13" s="75"/>
      <c r="BB13" s="75"/>
      <c r="BC13" s="75"/>
      <c r="BD13" s="75"/>
      <c r="BE13" s="74"/>
      <c r="BF13" s="74"/>
      <c r="BG13" s="74"/>
      <c r="BH13" s="74"/>
      <c r="BI13" s="74"/>
      <c r="BJ13" s="75"/>
      <c r="BK13" s="75"/>
      <c r="BL13" s="75"/>
      <c r="BM13" s="75"/>
      <c r="BN13" s="74"/>
      <c r="BO13" s="74"/>
      <c r="BP13" s="184"/>
    </row>
    <row r="14" spans="1:256" ht="18.75" thickTop="1" thickBot="1" x14ac:dyDescent="0.2">
      <c r="A14" s="82" t="s">
        <v>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76" t="s">
        <v>143</v>
      </c>
      <c r="M14" s="112"/>
      <c r="N14" s="76">
        <v>1</v>
      </c>
      <c r="O14" s="77"/>
      <c r="P14" s="78">
        <v>2</v>
      </c>
      <c r="Q14" s="77"/>
      <c r="R14" s="78">
        <v>3</v>
      </c>
      <c r="S14" s="77"/>
      <c r="T14" s="78">
        <v>4</v>
      </c>
      <c r="U14" s="81"/>
      <c r="V14" s="83" t="s">
        <v>145</v>
      </c>
      <c r="W14" s="83"/>
      <c r="X14" s="76">
        <v>1</v>
      </c>
      <c r="Y14" s="77"/>
      <c r="Z14" s="78">
        <v>2</v>
      </c>
      <c r="AA14" s="77"/>
      <c r="AB14" s="78">
        <v>3</v>
      </c>
      <c r="AC14" s="77"/>
      <c r="AD14" s="78">
        <v>4</v>
      </c>
      <c r="AE14" s="81"/>
      <c r="AF14" s="51"/>
      <c r="AG14" s="74"/>
      <c r="AH14" s="284" t="s">
        <v>117</v>
      </c>
      <c r="AI14" s="284"/>
      <c r="AJ14" s="284" t="s">
        <v>117</v>
      </c>
      <c r="AK14" s="284"/>
      <c r="AL14" s="75"/>
      <c r="AM14" s="74"/>
      <c r="AN14" s="74"/>
      <c r="AO14" s="74"/>
      <c r="AP14" s="74"/>
      <c r="AQ14" s="74"/>
      <c r="AR14" s="75"/>
      <c r="AS14" s="75"/>
      <c r="AT14" s="75"/>
      <c r="AU14" s="75"/>
      <c r="AV14" s="74"/>
      <c r="AW14" s="74"/>
      <c r="AX14" s="74"/>
      <c r="AY14" s="74"/>
      <c r="AZ14" s="74"/>
      <c r="BA14" s="75"/>
      <c r="BB14" s="75"/>
      <c r="BC14" s="75"/>
      <c r="BD14" s="75"/>
      <c r="BE14" s="74"/>
      <c r="BF14" s="74"/>
      <c r="BG14" s="74"/>
      <c r="BH14" s="74"/>
      <c r="BI14" s="74"/>
      <c r="BJ14" s="75"/>
      <c r="BK14" s="75"/>
      <c r="BL14" s="75"/>
      <c r="BM14" s="75"/>
      <c r="BN14" s="74"/>
      <c r="BO14" s="74"/>
      <c r="BP14" s="184"/>
      <c r="BT14" s="299"/>
      <c r="BU14" s="299"/>
      <c r="BV14" s="299"/>
      <c r="BW14" s="299"/>
    </row>
    <row r="15" spans="1:256" ht="18" thickTop="1" x14ac:dyDescent="0.15">
      <c r="A15" s="204" t="s">
        <v>130</v>
      </c>
      <c r="B15" s="205"/>
      <c r="C15" s="239" t="s">
        <v>131</v>
      </c>
      <c r="D15" s="231"/>
      <c r="E15" s="231"/>
      <c r="F15" s="240"/>
      <c r="G15" s="242" t="s">
        <v>132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164" t="s">
        <v>17</v>
      </c>
      <c r="S15" s="164"/>
      <c r="T15" s="164" t="s">
        <v>18</v>
      </c>
      <c r="U15" s="164"/>
      <c r="V15" s="84" t="s">
        <v>19</v>
      </c>
      <c r="W15" s="84"/>
      <c r="X15" s="84"/>
      <c r="Y15" s="84"/>
      <c r="Z15" s="84"/>
      <c r="AA15" s="84"/>
      <c r="AB15" s="84"/>
      <c r="AC15" s="84"/>
      <c r="AD15" s="84"/>
      <c r="AE15" s="85"/>
      <c r="AG15" s="74"/>
      <c r="AH15" s="284" t="s">
        <v>116</v>
      </c>
      <c r="AI15" s="284"/>
      <c r="AJ15" s="284" t="s">
        <v>116</v>
      </c>
      <c r="AK15" s="284"/>
      <c r="AL15" s="75"/>
      <c r="AM15" s="74"/>
      <c r="AN15" s="74"/>
      <c r="AO15" s="74"/>
      <c r="AP15" s="74"/>
      <c r="AQ15" s="74"/>
      <c r="AR15" s="75"/>
      <c r="AS15" s="75"/>
      <c r="AT15" s="75"/>
      <c r="AU15" s="75"/>
      <c r="AV15" s="74"/>
      <c r="AW15" s="74"/>
      <c r="AX15" s="74"/>
      <c r="AY15" s="74"/>
      <c r="AZ15" s="74"/>
      <c r="BA15" s="75"/>
      <c r="BB15" s="75"/>
      <c r="BC15" s="75"/>
      <c r="BD15" s="75"/>
      <c r="BE15" s="74"/>
      <c r="BF15" s="74"/>
      <c r="BG15" s="74"/>
      <c r="BH15" s="74"/>
      <c r="BI15" s="74"/>
      <c r="BJ15" s="75"/>
      <c r="BK15" s="75"/>
      <c r="BL15" s="75"/>
      <c r="BM15" s="75"/>
      <c r="BN15" s="74"/>
      <c r="BO15" s="74"/>
      <c r="BP15" s="184"/>
    </row>
    <row r="16" spans="1:256" ht="17.25" customHeight="1" x14ac:dyDescent="0.15">
      <c r="A16" s="17">
        <v>1</v>
      </c>
      <c r="B16" s="16"/>
      <c r="C16" s="280" t="str">
        <f>IF(入力!$J5="","",入力!$J5)</f>
        <v/>
      </c>
      <c r="D16" s="281"/>
      <c r="E16" s="281"/>
      <c r="F16" s="282"/>
      <c r="G16" s="220" t="str">
        <f>IF(入力!$H5="","",入力!$H5)</f>
        <v/>
      </c>
      <c r="H16" s="221"/>
      <c r="I16" s="221"/>
      <c r="J16" s="221"/>
      <c r="K16" s="221"/>
      <c r="L16" s="221"/>
      <c r="M16" s="221"/>
      <c r="N16" s="221"/>
      <c r="O16" s="221"/>
      <c r="P16" s="221"/>
      <c r="Q16" s="148" t="str">
        <f>IF(入力!I5=1,"C","")</f>
        <v/>
      </c>
      <c r="R16" s="297" t="str">
        <f>IF(入力!G5="","",入力!G5)</f>
        <v/>
      </c>
      <c r="S16" s="297"/>
      <c r="T16" s="165"/>
      <c r="U16" s="167"/>
      <c r="V16" s="100"/>
      <c r="W16" s="87"/>
      <c r="X16" s="47"/>
      <c r="Y16" s="87"/>
      <c r="Z16" s="47"/>
      <c r="AA16" s="87"/>
      <c r="AB16" s="47"/>
      <c r="AC16" s="87"/>
      <c r="AD16" s="47"/>
      <c r="AE16" s="86"/>
      <c r="AG16" s="74"/>
      <c r="AH16" s="284" t="s">
        <v>115</v>
      </c>
      <c r="AI16" s="284"/>
      <c r="AJ16" s="284" t="s">
        <v>115</v>
      </c>
      <c r="AK16" s="284"/>
      <c r="AL16" s="75"/>
      <c r="AM16" s="74"/>
      <c r="AN16" s="74"/>
      <c r="AO16" s="74"/>
      <c r="AP16" s="74"/>
      <c r="AQ16" s="74"/>
      <c r="AR16" s="75"/>
      <c r="AS16" s="75"/>
      <c r="AT16" s="75"/>
      <c r="AU16" s="75"/>
      <c r="AV16" s="74"/>
      <c r="AW16" s="74"/>
      <c r="AX16" s="74"/>
      <c r="AY16" s="74"/>
      <c r="AZ16" s="74"/>
      <c r="BA16" s="75"/>
      <c r="BB16" s="75"/>
      <c r="BC16" s="75"/>
      <c r="BD16" s="75"/>
      <c r="BE16" s="74"/>
      <c r="BF16" s="74"/>
      <c r="BG16" s="74"/>
      <c r="BH16" s="74"/>
      <c r="BI16" s="74"/>
      <c r="BJ16" s="75"/>
      <c r="BK16" s="75"/>
      <c r="BL16" s="75"/>
      <c r="BM16" s="75"/>
      <c r="BN16" s="74"/>
      <c r="BO16" s="74"/>
      <c r="BP16" s="184"/>
    </row>
    <row r="17" spans="1:68" ht="17.25" customHeight="1" x14ac:dyDescent="0.15">
      <c r="A17" s="19">
        <v>2</v>
      </c>
      <c r="B17" s="15"/>
      <c r="C17" s="280" t="str">
        <f>IF(入力!$J6="","",入力!$J6)</f>
        <v/>
      </c>
      <c r="D17" s="281"/>
      <c r="E17" s="281"/>
      <c r="F17" s="282"/>
      <c r="G17" s="220" t="str">
        <f>IF(入力!$H6="","",入力!$H6)</f>
        <v/>
      </c>
      <c r="H17" s="221"/>
      <c r="I17" s="221"/>
      <c r="J17" s="221"/>
      <c r="K17" s="221"/>
      <c r="L17" s="221"/>
      <c r="M17" s="221"/>
      <c r="N17" s="221"/>
      <c r="O17" s="221"/>
      <c r="P17" s="221"/>
      <c r="Q17" s="148" t="str">
        <f>IF(入力!I6=1,"C","")</f>
        <v/>
      </c>
      <c r="R17" s="297" t="str">
        <f>IF(入力!G6="","",入力!G6)</f>
        <v/>
      </c>
      <c r="S17" s="297"/>
      <c r="T17" s="165"/>
      <c r="U17" s="167"/>
      <c r="V17" s="100"/>
      <c r="W17" s="87"/>
      <c r="X17" s="47"/>
      <c r="Y17" s="87"/>
      <c r="Z17" s="47"/>
      <c r="AA17" s="87"/>
      <c r="AB17" s="47"/>
      <c r="AC17" s="87"/>
      <c r="AD17" s="47"/>
      <c r="AE17" s="86"/>
      <c r="AG17" s="74"/>
      <c r="AH17" s="284" t="s">
        <v>114</v>
      </c>
      <c r="AI17" s="284"/>
      <c r="AJ17" s="284" t="s">
        <v>114</v>
      </c>
      <c r="AK17" s="284"/>
      <c r="AL17" s="75"/>
      <c r="AM17" s="74"/>
      <c r="AN17" s="74"/>
      <c r="AO17" s="74"/>
      <c r="AP17" s="74"/>
      <c r="AQ17" s="74"/>
      <c r="AR17" s="75"/>
      <c r="AS17" s="75"/>
      <c r="AT17" s="75"/>
      <c r="AU17" s="75"/>
      <c r="AV17" s="74"/>
      <c r="AW17" s="74"/>
      <c r="AX17" s="74"/>
      <c r="AY17" s="74"/>
      <c r="AZ17" s="74"/>
      <c r="BA17" s="75"/>
      <c r="BB17" s="75"/>
      <c r="BC17" s="75"/>
      <c r="BD17" s="75"/>
      <c r="BE17" s="74"/>
      <c r="BF17" s="74"/>
      <c r="BG17" s="74"/>
      <c r="BH17" s="74"/>
      <c r="BI17" s="74"/>
      <c r="BJ17" s="75"/>
      <c r="BK17" s="75"/>
      <c r="BL17" s="75"/>
      <c r="BM17" s="75"/>
      <c r="BN17" s="74"/>
      <c r="BO17" s="74"/>
      <c r="BP17" s="184"/>
    </row>
    <row r="18" spans="1:68" ht="17.25" customHeight="1" x14ac:dyDescent="0.15">
      <c r="A18" s="19">
        <v>3</v>
      </c>
      <c r="B18" s="15"/>
      <c r="C18" s="280" t="str">
        <f>IF(入力!$J7="","",入力!$J7)</f>
        <v/>
      </c>
      <c r="D18" s="281"/>
      <c r="E18" s="281"/>
      <c r="F18" s="282"/>
      <c r="G18" s="220" t="str">
        <f>IF(入力!$H7="","",入力!$H7)</f>
        <v/>
      </c>
      <c r="H18" s="221"/>
      <c r="I18" s="221"/>
      <c r="J18" s="221"/>
      <c r="K18" s="221"/>
      <c r="L18" s="221"/>
      <c r="M18" s="221"/>
      <c r="N18" s="221"/>
      <c r="O18" s="221"/>
      <c r="P18" s="221"/>
      <c r="Q18" s="148" t="str">
        <f>IF(入力!I7=1,"C","")</f>
        <v/>
      </c>
      <c r="R18" s="297" t="str">
        <f>IF(入力!G7="","",入力!G7)</f>
        <v/>
      </c>
      <c r="S18" s="297"/>
      <c r="T18" s="165"/>
      <c r="U18" s="167"/>
      <c r="V18" s="100"/>
      <c r="W18" s="87"/>
      <c r="X18" s="47"/>
      <c r="Y18" s="87"/>
      <c r="Z18" s="47"/>
      <c r="AA18" s="87"/>
      <c r="AB18" s="47"/>
      <c r="AC18" s="87"/>
      <c r="AD18" s="47"/>
      <c r="AE18" s="86"/>
      <c r="AG18" s="74"/>
      <c r="AH18" s="284" t="s">
        <v>113</v>
      </c>
      <c r="AI18" s="284"/>
      <c r="AJ18" s="284" t="s">
        <v>113</v>
      </c>
      <c r="AK18" s="284"/>
      <c r="AL18" s="75"/>
      <c r="AM18" s="74"/>
      <c r="AN18" s="74"/>
      <c r="AO18" s="74"/>
      <c r="AP18" s="74"/>
      <c r="AQ18" s="74"/>
      <c r="AR18" s="75"/>
      <c r="AS18" s="75"/>
      <c r="AT18" s="75"/>
      <c r="AU18" s="75"/>
      <c r="AV18" s="74"/>
      <c r="AW18" s="74"/>
      <c r="AX18" s="74"/>
      <c r="AY18" s="74"/>
      <c r="AZ18" s="74"/>
      <c r="BA18" s="75"/>
      <c r="BB18" s="75"/>
      <c r="BC18" s="75"/>
      <c r="BD18" s="75"/>
      <c r="BE18" s="74"/>
      <c r="BF18" s="74"/>
      <c r="BG18" s="74"/>
      <c r="BH18" s="74"/>
      <c r="BI18" s="74"/>
      <c r="BJ18" s="75"/>
      <c r="BK18" s="75"/>
      <c r="BL18" s="75"/>
      <c r="BM18" s="75"/>
      <c r="BN18" s="74"/>
      <c r="BO18" s="74"/>
      <c r="BP18" s="184"/>
    </row>
    <row r="19" spans="1:68" ht="17.25" customHeight="1" x14ac:dyDescent="0.15">
      <c r="A19" s="19">
        <v>4</v>
      </c>
      <c r="B19" s="15"/>
      <c r="C19" s="280" t="str">
        <f>IF(入力!$J8="","",入力!$J8)</f>
        <v/>
      </c>
      <c r="D19" s="281"/>
      <c r="E19" s="281"/>
      <c r="F19" s="282"/>
      <c r="G19" s="220" t="str">
        <f>IF(入力!$H8="","",入力!$H8)</f>
        <v/>
      </c>
      <c r="H19" s="221"/>
      <c r="I19" s="221"/>
      <c r="J19" s="221"/>
      <c r="K19" s="221"/>
      <c r="L19" s="221"/>
      <c r="M19" s="221"/>
      <c r="N19" s="221"/>
      <c r="O19" s="221"/>
      <c r="P19" s="221"/>
      <c r="Q19" s="148" t="str">
        <f>IF(入力!I8=1,"C","")</f>
        <v/>
      </c>
      <c r="R19" s="297" t="str">
        <f>IF(入力!G8="","",入力!G8)</f>
        <v/>
      </c>
      <c r="S19" s="297"/>
      <c r="T19" s="165"/>
      <c r="U19" s="167"/>
      <c r="V19" s="100"/>
      <c r="W19" s="87"/>
      <c r="X19" s="47"/>
      <c r="Y19" s="87"/>
      <c r="Z19" s="47"/>
      <c r="AA19" s="87"/>
      <c r="AB19" s="47"/>
      <c r="AC19" s="87"/>
      <c r="AD19" s="47"/>
      <c r="AE19" s="86"/>
      <c r="AG19" s="74"/>
      <c r="AH19" s="284" t="s">
        <v>112</v>
      </c>
      <c r="AI19" s="284"/>
      <c r="AJ19" s="284" t="s">
        <v>112</v>
      </c>
      <c r="AK19" s="284"/>
      <c r="AL19" s="75"/>
      <c r="AM19" s="74"/>
      <c r="AN19" s="74"/>
      <c r="AO19" s="74"/>
      <c r="AP19" s="74"/>
      <c r="AQ19" s="74"/>
      <c r="AR19" s="75"/>
      <c r="AS19" s="75"/>
      <c r="AT19" s="75"/>
      <c r="AU19" s="75"/>
      <c r="AV19" s="74"/>
      <c r="AW19" s="74"/>
      <c r="AX19" s="74"/>
      <c r="AY19" s="74"/>
      <c r="AZ19" s="74"/>
      <c r="BA19" s="75"/>
      <c r="BB19" s="75"/>
      <c r="BC19" s="75"/>
      <c r="BD19" s="75"/>
      <c r="BE19" s="74"/>
      <c r="BF19" s="74"/>
      <c r="BG19" s="74"/>
      <c r="BH19" s="74"/>
      <c r="BI19" s="74"/>
      <c r="BJ19" s="75"/>
      <c r="BK19" s="75"/>
      <c r="BL19" s="75"/>
      <c r="BM19" s="75"/>
      <c r="BN19" s="74"/>
      <c r="BO19" s="74"/>
      <c r="BP19" s="184"/>
    </row>
    <row r="20" spans="1:68" ht="17.25" customHeight="1" x14ac:dyDescent="0.15">
      <c r="A20" s="19">
        <v>5</v>
      </c>
      <c r="B20" s="15"/>
      <c r="C20" s="280" t="str">
        <f>IF(入力!$J9="","",入力!$J9)</f>
        <v/>
      </c>
      <c r="D20" s="281"/>
      <c r="E20" s="281"/>
      <c r="F20" s="282"/>
      <c r="G20" s="220" t="str">
        <f>IF(入力!$H9="","",入力!$H9)</f>
        <v/>
      </c>
      <c r="H20" s="221"/>
      <c r="I20" s="221"/>
      <c r="J20" s="221"/>
      <c r="K20" s="221"/>
      <c r="L20" s="221"/>
      <c r="M20" s="221"/>
      <c r="N20" s="221"/>
      <c r="O20" s="221"/>
      <c r="P20" s="221"/>
      <c r="Q20" s="148" t="str">
        <f>IF(入力!I9=1,"C","")</f>
        <v/>
      </c>
      <c r="R20" s="297" t="str">
        <f>IF(入力!G9="","",入力!G9)</f>
        <v/>
      </c>
      <c r="S20" s="297"/>
      <c r="T20" s="165"/>
      <c r="U20" s="167"/>
      <c r="V20" s="100"/>
      <c r="W20" s="87"/>
      <c r="X20" s="47"/>
      <c r="Y20" s="87"/>
      <c r="Z20" s="47"/>
      <c r="AA20" s="87"/>
      <c r="AB20" s="47"/>
      <c r="AC20" s="87"/>
      <c r="AD20" s="47"/>
      <c r="AE20" s="86"/>
      <c r="AG20" s="74"/>
      <c r="AH20" s="284" t="s">
        <v>111</v>
      </c>
      <c r="AI20" s="284"/>
      <c r="AJ20" s="284" t="s">
        <v>111</v>
      </c>
      <c r="AK20" s="284"/>
      <c r="AL20" s="75"/>
      <c r="AM20" s="74"/>
      <c r="AN20" s="74"/>
      <c r="AO20" s="74"/>
      <c r="AP20" s="74"/>
      <c r="AQ20" s="74"/>
      <c r="AR20" s="75"/>
      <c r="AS20" s="75"/>
      <c r="AT20" s="75"/>
      <c r="AU20" s="75"/>
      <c r="AV20" s="74"/>
      <c r="AW20" s="74"/>
      <c r="AX20" s="74"/>
      <c r="AY20" s="74"/>
      <c r="AZ20" s="74"/>
      <c r="BA20" s="75"/>
      <c r="BB20" s="75"/>
      <c r="BC20" s="75"/>
      <c r="BD20" s="75"/>
      <c r="BE20" s="74"/>
      <c r="BF20" s="74"/>
      <c r="BG20" s="74"/>
      <c r="BH20" s="74"/>
      <c r="BI20" s="74"/>
      <c r="BJ20" s="75"/>
      <c r="BK20" s="75"/>
      <c r="BL20" s="75"/>
      <c r="BM20" s="75"/>
      <c r="BN20" s="74"/>
      <c r="BO20" s="74"/>
      <c r="BP20" s="184"/>
    </row>
    <row r="21" spans="1:68" ht="17.25" customHeight="1" x14ac:dyDescent="0.15">
      <c r="A21" s="19">
        <v>6</v>
      </c>
      <c r="B21" s="15"/>
      <c r="C21" s="280" t="str">
        <f>IF(入力!$J10="","",入力!$J10)</f>
        <v/>
      </c>
      <c r="D21" s="281"/>
      <c r="E21" s="281"/>
      <c r="F21" s="282"/>
      <c r="G21" s="220" t="str">
        <f>IF(入力!$H10="","",入力!$H10)</f>
        <v/>
      </c>
      <c r="H21" s="221"/>
      <c r="I21" s="221"/>
      <c r="J21" s="221"/>
      <c r="K21" s="221"/>
      <c r="L21" s="221"/>
      <c r="M21" s="221"/>
      <c r="N21" s="221"/>
      <c r="O21" s="221"/>
      <c r="P21" s="221"/>
      <c r="Q21" s="148" t="str">
        <f>IF(入力!I10=1,"C","")</f>
        <v/>
      </c>
      <c r="R21" s="297" t="str">
        <f>IF(入力!G10="","",入力!G10)</f>
        <v/>
      </c>
      <c r="S21" s="297"/>
      <c r="T21" s="165"/>
      <c r="U21" s="167"/>
      <c r="V21" s="100"/>
      <c r="W21" s="87"/>
      <c r="X21" s="47"/>
      <c r="Y21" s="87"/>
      <c r="Z21" s="47"/>
      <c r="AA21" s="87"/>
      <c r="AB21" s="47"/>
      <c r="AC21" s="87"/>
      <c r="AD21" s="47"/>
      <c r="AE21" s="86"/>
      <c r="AG21" s="74"/>
      <c r="AH21" s="284" t="s">
        <v>110</v>
      </c>
      <c r="AI21" s="284"/>
      <c r="AJ21" s="284" t="s">
        <v>110</v>
      </c>
      <c r="AK21" s="284"/>
      <c r="AL21" s="75"/>
      <c r="AM21" s="74"/>
      <c r="AN21" s="74"/>
      <c r="AO21" s="74"/>
      <c r="AP21" s="74"/>
      <c r="AQ21" s="74"/>
      <c r="AR21" s="75"/>
      <c r="AS21" s="75"/>
      <c r="AT21" s="75"/>
      <c r="AU21" s="75"/>
      <c r="AV21" s="74"/>
      <c r="AW21" s="74"/>
      <c r="AX21" s="74"/>
      <c r="AY21" s="74"/>
      <c r="AZ21" s="74"/>
      <c r="BA21" s="75"/>
      <c r="BB21" s="75"/>
      <c r="BC21" s="75"/>
      <c r="BD21" s="75"/>
      <c r="BE21" s="74"/>
      <c r="BF21" s="74"/>
      <c r="BG21" s="74"/>
      <c r="BH21" s="74"/>
      <c r="BI21" s="74"/>
      <c r="BJ21" s="75"/>
      <c r="BK21" s="75"/>
      <c r="BL21" s="75"/>
      <c r="BM21" s="75"/>
      <c r="BN21" s="74"/>
      <c r="BO21" s="74"/>
      <c r="BP21" s="184"/>
    </row>
    <row r="22" spans="1:68" ht="17.25" customHeight="1" x14ac:dyDescent="0.15">
      <c r="A22" s="19">
        <v>7</v>
      </c>
      <c r="B22" s="15"/>
      <c r="C22" s="280" t="str">
        <f>IF(入力!$J11="","",入力!$J11)</f>
        <v/>
      </c>
      <c r="D22" s="281"/>
      <c r="E22" s="281"/>
      <c r="F22" s="282"/>
      <c r="G22" s="220" t="str">
        <f>IF(入力!$H11="","",入力!$H11)</f>
        <v/>
      </c>
      <c r="H22" s="221"/>
      <c r="I22" s="221"/>
      <c r="J22" s="221"/>
      <c r="K22" s="221"/>
      <c r="L22" s="221"/>
      <c r="M22" s="221"/>
      <c r="N22" s="221"/>
      <c r="O22" s="221"/>
      <c r="P22" s="221"/>
      <c r="Q22" s="148" t="str">
        <f>IF(入力!I11=1,"C","")</f>
        <v/>
      </c>
      <c r="R22" s="297" t="str">
        <f>IF(入力!G11="","",入力!G11)</f>
        <v/>
      </c>
      <c r="S22" s="297"/>
      <c r="T22" s="165"/>
      <c r="U22" s="167"/>
      <c r="V22" s="100"/>
      <c r="W22" s="87"/>
      <c r="X22" s="47"/>
      <c r="Y22" s="87"/>
      <c r="Z22" s="47"/>
      <c r="AA22" s="87"/>
      <c r="AB22" s="47"/>
      <c r="AC22" s="87"/>
      <c r="AD22" s="47"/>
      <c r="AE22" s="86"/>
      <c r="AG22" s="74"/>
      <c r="AH22" s="284" t="s">
        <v>109</v>
      </c>
      <c r="AI22" s="284"/>
      <c r="AJ22" s="284" t="s">
        <v>109</v>
      </c>
      <c r="AK22" s="284"/>
      <c r="AL22" s="75"/>
      <c r="AM22" s="74"/>
      <c r="AN22" s="74"/>
      <c r="AO22" s="74"/>
      <c r="AP22" s="74"/>
      <c r="AQ22" s="74"/>
      <c r="AR22" s="75"/>
      <c r="AS22" s="75"/>
      <c r="AT22" s="75"/>
      <c r="AU22" s="75"/>
      <c r="AV22" s="74"/>
      <c r="AW22" s="74"/>
      <c r="AX22" s="74"/>
      <c r="AY22" s="74"/>
      <c r="AZ22" s="74"/>
      <c r="BA22" s="75"/>
      <c r="BB22" s="75"/>
      <c r="BC22" s="75"/>
      <c r="BD22" s="75"/>
      <c r="BE22" s="74"/>
      <c r="BF22" s="74"/>
      <c r="BG22" s="74"/>
      <c r="BH22" s="74"/>
      <c r="BI22" s="74"/>
      <c r="BJ22" s="75"/>
      <c r="BK22" s="75"/>
      <c r="BL22" s="75"/>
      <c r="BM22" s="75"/>
      <c r="BN22" s="74"/>
      <c r="BO22" s="74"/>
      <c r="BP22" s="184"/>
    </row>
    <row r="23" spans="1:68" ht="17.25" customHeight="1" x14ac:dyDescent="0.15">
      <c r="A23" s="19">
        <v>8</v>
      </c>
      <c r="B23" s="15"/>
      <c r="C23" s="280" t="str">
        <f>IF(入力!$J12="","",入力!$J12)</f>
        <v/>
      </c>
      <c r="D23" s="281"/>
      <c r="E23" s="281"/>
      <c r="F23" s="282"/>
      <c r="G23" s="220" t="str">
        <f>IF(入力!$H12="","",入力!$H12)</f>
        <v/>
      </c>
      <c r="H23" s="221"/>
      <c r="I23" s="221"/>
      <c r="J23" s="221"/>
      <c r="K23" s="221"/>
      <c r="L23" s="221"/>
      <c r="M23" s="221"/>
      <c r="N23" s="221"/>
      <c r="O23" s="221"/>
      <c r="P23" s="221"/>
      <c r="Q23" s="148" t="str">
        <f>IF(入力!I12=1,"C","")</f>
        <v/>
      </c>
      <c r="R23" s="297" t="str">
        <f>IF(入力!G12="","",入力!G12)</f>
        <v/>
      </c>
      <c r="S23" s="297"/>
      <c r="T23" s="165"/>
      <c r="U23" s="167"/>
      <c r="V23" s="100"/>
      <c r="W23" s="87"/>
      <c r="X23" s="47"/>
      <c r="Y23" s="87"/>
      <c r="Z23" s="47"/>
      <c r="AA23" s="87"/>
      <c r="AB23" s="47"/>
      <c r="AC23" s="87"/>
      <c r="AD23" s="47"/>
      <c r="AE23" s="86"/>
      <c r="AG23" s="74"/>
      <c r="AH23" s="284" t="s">
        <v>108</v>
      </c>
      <c r="AI23" s="284"/>
      <c r="AJ23" s="284" t="s">
        <v>108</v>
      </c>
      <c r="AK23" s="284"/>
      <c r="AL23" s="75"/>
      <c r="AM23" s="74"/>
      <c r="AN23" s="74"/>
      <c r="AO23" s="74"/>
      <c r="AP23" s="74"/>
      <c r="AQ23" s="74"/>
      <c r="AR23" s="75"/>
      <c r="AS23" s="75"/>
      <c r="AT23" s="75"/>
      <c r="AU23" s="75"/>
      <c r="AV23" s="74"/>
      <c r="AW23" s="74"/>
      <c r="AX23" s="74"/>
      <c r="AY23" s="74"/>
      <c r="AZ23" s="74"/>
      <c r="BA23" s="75"/>
      <c r="BB23" s="75"/>
      <c r="BC23" s="75"/>
      <c r="BD23" s="75"/>
      <c r="BE23" s="74"/>
      <c r="BF23" s="74"/>
      <c r="BG23" s="74"/>
      <c r="BH23" s="74"/>
      <c r="BI23" s="74"/>
      <c r="BJ23" s="75"/>
      <c r="BK23" s="75"/>
      <c r="BL23" s="75"/>
      <c r="BM23" s="75"/>
      <c r="BN23" s="74"/>
      <c r="BO23" s="74"/>
      <c r="BP23" s="184"/>
    </row>
    <row r="24" spans="1:68" ht="17.25" customHeight="1" x14ac:dyDescent="0.15">
      <c r="A24" s="19">
        <v>9</v>
      </c>
      <c r="B24" s="15"/>
      <c r="C24" s="280" t="str">
        <f>IF(入力!$J13="","",入力!$J13)</f>
        <v/>
      </c>
      <c r="D24" s="281"/>
      <c r="E24" s="281"/>
      <c r="F24" s="282"/>
      <c r="G24" s="220" t="str">
        <f>IF(入力!$H13="","",入力!$H13)</f>
        <v/>
      </c>
      <c r="H24" s="221"/>
      <c r="I24" s="221"/>
      <c r="J24" s="221"/>
      <c r="K24" s="221"/>
      <c r="L24" s="221"/>
      <c r="M24" s="221"/>
      <c r="N24" s="221"/>
      <c r="O24" s="221"/>
      <c r="P24" s="221"/>
      <c r="Q24" s="148" t="str">
        <f>IF(入力!I13=1,"C","")</f>
        <v/>
      </c>
      <c r="R24" s="297" t="str">
        <f>IF(入力!G13="","",入力!G13)</f>
        <v/>
      </c>
      <c r="S24" s="297"/>
      <c r="T24" s="165"/>
      <c r="U24" s="167"/>
      <c r="V24" s="100"/>
      <c r="W24" s="87"/>
      <c r="X24" s="47"/>
      <c r="Y24" s="87"/>
      <c r="Z24" s="47"/>
      <c r="AA24" s="87"/>
      <c r="AB24" s="47"/>
      <c r="AC24" s="87"/>
      <c r="AD24" s="47"/>
      <c r="AE24" s="86"/>
      <c r="AG24" s="74"/>
      <c r="AH24" s="284" t="s">
        <v>107</v>
      </c>
      <c r="AI24" s="284"/>
      <c r="AJ24" s="284" t="s">
        <v>107</v>
      </c>
      <c r="AK24" s="284"/>
      <c r="AL24" s="75"/>
      <c r="AM24" s="74"/>
      <c r="AN24" s="74"/>
      <c r="AO24" s="74"/>
      <c r="AP24" s="74"/>
      <c r="AQ24" s="74"/>
      <c r="AR24" s="75"/>
      <c r="AS24" s="75"/>
      <c r="AT24" s="75"/>
      <c r="AU24" s="75"/>
      <c r="AV24" s="74"/>
      <c r="AW24" s="74"/>
      <c r="AX24" s="74"/>
      <c r="AY24" s="74"/>
      <c r="AZ24" s="74"/>
      <c r="BA24" s="75"/>
      <c r="BB24" s="75"/>
      <c r="BC24" s="75"/>
      <c r="BD24" s="75"/>
      <c r="BE24" s="74"/>
      <c r="BF24" s="74"/>
      <c r="BG24" s="74"/>
      <c r="BH24" s="74"/>
      <c r="BI24" s="74"/>
      <c r="BJ24" s="75"/>
      <c r="BK24" s="75"/>
      <c r="BL24" s="75"/>
      <c r="BM24" s="75"/>
      <c r="BN24" s="74"/>
      <c r="BO24" s="74"/>
      <c r="BP24" s="184"/>
    </row>
    <row r="25" spans="1:68" ht="17.25" customHeight="1" x14ac:dyDescent="0.15">
      <c r="A25" s="19" t="s">
        <v>8</v>
      </c>
      <c r="B25" s="15"/>
      <c r="C25" s="280" t="str">
        <f>IF(入力!$J14="","",入力!$J14)</f>
        <v/>
      </c>
      <c r="D25" s="281"/>
      <c r="E25" s="281"/>
      <c r="F25" s="282"/>
      <c r="G25" s="220" t="str">
        <f>IF(入力!$H14="","",入力!$H14)</f>
        <v/>
      </c>
      <c r="H25" s="221"/>
      <c r="I25" s="221"/>
      <c r="J25" s="221"/>
      <c r="K25" s="221"/>
      <c r="L25" s="221"/>
      <c r="M25" s="221"/>
      <c r="N25" s="221"/>
      <c r="O25" s="221"/>
      <c r="P25" s="221"/>
      <c r="Q25" s="148" t="str">
        <f>IF(入力!I14=1,"C","")</f>
        <v/>
      </c>
      <c r="R25" s="297" t="str">
        <f>IF(入力!G14="","",入力!G14)</f>
        <v/>
      </c>
      <c r="S25" s="297"/>
      <c r="T25" s="165"/>
      <c r="U25" s="167"/>
      <c r="V25" s="100"/>
      <c r="W25" s="87"/>
      <c r="X25" s="47"/>
      <c r="Y25" s="87"/>
      <c r="Z25" s="47"/>
      <c r="AA25" s="87"/>
      <c r="AB25" s="47"/>
      <c r="AC25" s="87"/>
      <c r="AD25" s="47"/>
      <c r="AE25" s="86"/>
      <c r="AG25" s="74"/>
      <c r="AH25" s="284" t="s">
        <v>106</v>
      </c>
      <c r="AI25" s="284"/>
      <c r="AJ25" s="284" t="s">
        <v>106</v>
      </c>
      <c r="AK25" s="284"/>
      <c r="AL25" s="75"/>
      <c r="AM25" s="74"/>
      <c r="AN25" s="74"/>
      <c r="AO25" s="74"/>
      <c r="AP25" s="74"/>
      <c r="AQ25" s="74"/>
      <c r="AR25" s="75"/>
      <c r="AS25" s="75"/>
      <c r="AT25" s="75"/>
      <c r="AU25" s="75"/>
      <c r="AV25" s="74"/>
      <c r="AW25" s="74"/>
      <c r="AX25" s="74"/>
      <c r="AY25" s="74"/>
      <c r="AZ25" s="74"/>
      <c r="BA25" s="75"/>
      <c r="BB25" s="75"/>
      <c r="BC25" s="75"/>
      <c r="BD25" s="75"/>
      <c r="BE25" s="74"/>
      <c r="BF25" s="74"/>
      <c r="BG25" s="74"/>
      <c r="BH25" s="74"/>
      <c r="BI25" s="74"/>
      <c r="BJ25" s="75"/>
      <c r="BK25" s="75"/>
      <c r="BL25" s="75"/>
      <c r="BM25" s="75"/>
      <c r="BN25" s="74"/>
      <c r="BO25" s="74"/>
      <c r="BP25" s="184"/>
    </row>
    <row r="26" spans="1:68" ht="17.25" customHeight="1" x14ac:dyDescent="0.15">
      <c r="A26" s="19" t="s">
        <v>9</v>
      </c>
      <c r="B26" s="15"/>
      <c r="C26" s="280" t="str">
        <f>IF(入力!$J15="","",入力!$J15)</f>
        <v/>
      </c>
      <c r="D26" s="281"/>
      <c r="E26" s="281"/>
      <c r="F26" s="282"/>
      <c r="G26" s="220" t="str">
        <f>IF(入力!$H15="","",入力!$H15)</f>
        <v/>
      </c>
      <c r="H26" s="221"/>
      <c r="I26" s="221"/>
      <c r="J26" s="221"/>
      <c r="K26" s="221"/>
      <c r="L26" s="221"/>
      <c r="M26" s="221"/>
      <c r="N26" s="221"/>
      <c r="O26" s="221"/>
      <c r="P26" s="221"/>
      <c r="Q26" s="148" t="str">
        <f>IF(入力!I15=1,"C","")</f>
        <v/>
      </c>
      <c r="R26" s="297" t="str">
        <f>IF(入力!G15="","",入力!G15)</f>
        <v/>
      </c>
      <c r="S26" s="297"/>
      <c r="T26" s="165"/>
      <c r="U26" s="167"/>
      <c r="V26" s="100"/>
      <c r="W26" s="87"/>
      <c r="X26" s="47"/>
      <c r="Y26" s="87"/>
      <c r="Z26" s="47"/>
      <c r="AA26" s="87"/>
      <c r="AB26" s="47"/>
      <c r="AC26" s="87"/>
      <c r="AD26" s="47"/>
      <c r="AE26" s="86"/>
      <c r="AG26" s="74"/>
      <c r="AH26" s="284" t="s">
        <v>105</v>
      </c>
      <c r="AI26" s="284"/>
      <c r="AJ26" s="284" t="s">
        <v>105</v>
      </c>
      <c r="AK26" s="284"/>
      <c r="AL26" s="75"/>
      <c r="AM26" s="74"/>
      <c r="AN26" s="74"/>
      <c r="AO26" s="74"/>
      <c r="AP26" s="74"/>
      <c r="AQ26" s="74"/>
      <c r="AR26" s="75"/>
      <c r="AS26" s="75"/>
      <c r="AT26" s="75"/>
      <c r="AU26" s="75"/>
      <c r="AV26" s="74"/>
      <c r="AW26" s="74"/>
      <c r="AX26" s="74"/>
      <c r="AY26" s="74"/>
      <c r="AZ26" s="74"/>
      <c r="BA26" s="75"/>
      <c r="BB26" s="75"/>
      <c r="BC26" s="75"/>
      <c r="BD26" s="75"/>
      <c r="BE26" s="74"/>
      <c r="BF26" s="74"/>
      <c r="BG26" s="74"/>
      <c r="BH26" s="74"/>
      <c r="BI26" s="74"/>
      <c r="BJ26" s="75"/>
      <c r="BK26" s="75"/>
      <c r="BL26" s="75"/>
      <c r="BM26" s="75"/>
      <c r="BN26" s="74"/>
      <c r="BO26" s="74"/>
      <c r="BP26" s="184"/>
    </row>
    <row r="27" spans="1:68" ht="17.25" customHeight="1" x14ac:dyDescent="0.15">
      <c r="A27" s="19" t="s">
        <v>10</v>
      </c>
      <c r="B27" s="15"/>
      <c r="C27" s="280" t="str">
        <f>IF(入力!$J16="","",入力!$J16)</f>
        <v/>
      </c>
      <c r="D27" s="281"/>
      <c r="E27" s="281"/>
      <c r="F27" s="282"/>
      <c r="G27" s="220" t="str">
        <f>IF(入力!$H16="","",入力!$H16)</f>
        <v/>
      </c>
      <c r="H27" s="221"/>
      <c r="I27" s="221"/>
      <c r="J27" s="221"/>
      <c r="K27" s="221"/>
      <c r="L27" s="221"/>
      <c r="M27" s="221"/>
      <c r="N27" s="221"/>
      <c r="O27" s="221"/>
      <c r="P27" s="221"/>
      <c r="Q27" s="148" t="str">
        <f>IF(入力!I16=1,"C","")</f>
        <v/>
      </c>
      <c r="R27" s="297" t="str">
        <f>IF(入力!G16="","",入力!G16)</f>
        <v/>
      </c>
      <c r="S27" s="297"/>
      <c r="T27" s="165"/>
      <c r="U27" s="167"/>
      <c r="V27" s="100"/>
      <c r="W27" s="87"/>
      <c r="X27" s="47"/>
      <c r="Y27" s="87"/>
      <c r="Z27" s="47"/>
      <c r="AA27" s="87"/>
      <c r="AB27" s="47"/>
      <c r="AC27" s="87"/>
      <c r="AD27" s="47"/>
      <c r="AE27" s="86"/>
      <c r="AG27" s="74"/>
      <c r="AH27" s="284" t="s">
        <v>104</v>
      </c>
      <c r="AI27" s="284"/>
      <c r="AJ27" s="284" t="s">
        <v>104</v>
      </c>
      <c r="AK27" s="284"/>
      <c r="AL27" s="75"/>
      <c r="AM27" s="74"/>
      <c r="AN27" s="74"/>
      <c r="AO27" s="74"/>
      <c r="AP27" s="74"/>
      <c r="AQ27" s="74"/>
      <c r="AR27" s="75"/>
      <c r="AS27" s="75"/>
      <c r="AT27" s="75"/>
      <c r="AU27" s="75"/>
      <c r="AV27" s="74"/>
      <c r="AW27" s="74"/>
      <c r="AX27" s="74"/>
      <c r="AY27" s="74"/>
      <c r="AZ27" s="74"/>
      <c r="BA27" s="75"/>
      <c r="BB27" s="75"/>
      <c r="BC27" s="75"/>
      <c r="BD27" s="75"/>
      <c r="BE27" s="74"/>
      <c r="BF27" s="74"/>
      <c r="BG27" s="74"/>
      <c r="BH27" s="74"/>
      <c r="BI27" s="74"/>
      <c r="BJ27" s="75"/>
      <c r="BK27" s="75"/>
      <c r="BL27" s="75"/>
      <c r="BM27" s="75"/>
      <c r="BN27" s="74"/>
      <c r="BO27" s="74"/>
      <c r="BP27" s="184"/>
    </row>
    <row r="28" spans="1:68" ht="17.25" customHeight="1" x14ac:dyDescent="0.15">
      <c r="A28" s="19" t="s">
        <v>11</v>
      </c>
      <c r="B28" s="15"/>
      <c r="C28" s="280" t="str">
        <f>IF(入力!$J17="","",入力!$J17)</f>
        <v/>
      </c>
      <c r="D28" s="281"/>
      <c r="E28" s="281"/>
      <c r="F28" s="282"/>
      <c r="G28" s="220" t="str">
        <f>IF(入力!$H17="","",入力!$H17)</f>
        <v/>
      </c>
      <c r="H28" s="221"/>
      <c r="I28" s="221"/>
      <c r="J28" s="221"/>
      <c r="K28" s="221"/>
      <c r="L28" s="221"/>
      <c r="M28" s="221"/>
      <c r="N28" s="221"/>
      <c r="O28" s="221"/>
      <c r="P28" s="221"/>
      <c r="Q28" s="148" t="str">
        <f>IF(入力!I17=1,"C","")</f>
        <v/>
      </c>
      <c r="R28" s="297" t="str">
        <f>IF(入力!G17="","",入力!G17)</f>
        <v/>
      </c>
      <c r="S28" s="297"/>
      <c r="T28" s="165"/>
      <c r="U28" s="167"/>
      <c r="V28" s="100"/>
      <c r="W28" s="87"/>
      <c r="X28" s="47"/>
      <c r="Y28" s="87"/>
      <c r="Z28" s="47"/>
      <c r="AA28" s="87"/>
      <c r="AB28" s="47"/>
      <c r="AC28" s="87"/>
      <c r="AD28" s="47"/>
      <c r="AE28" s="86"/>
      <c r="AG28" s="74"/>
      <c r="AH28" s="284" t="s">
        <v>103</v>
      </c>
      <c r="AI28" s="284"/>
      <c r="AJ28" s="284" t="s">
        <v>103</v>
      </c>
      <c r="AK28" s="284"/>
      <c r="AL28" s="75"/>
      <c r="AM28" s="74"/>
      <c r="AN28" s="74"/>
      <c r="AO28" s="74"/>
      <c r="AP28" s="74"/>
      <c r="AQ28" s="74"/>
      <c r="AR28" s="75"/>
      <c r="AS28" s="75"/>
      <c r="AT28" s="75"/>
      <c r="AU28" s="75"/>
      <c r="AV28" s="74"/>
      <c r="AW28" s="74"/>
      <c r="AX28" s="74"/>
      <c r="AY28" s="74"/>
      <c r="AZ28" s="74"/>
      <c r="BA28" s="75"/>
      <c r="BB28" s="75"/>
      <c r="BC28" s="75"/>
      <c r="BD28" s="75"/>
      <c r="BE28" s="74"/>
      <c r="BF28" s="74"/>
      <c r="BG28" s="74"/>
      <c r="BH28" s="74"/>
      <c r="BI28" s="74"/>
      <c r="BJ28" s="75"/>
      <c r="BK28" s="75"/>
      <c r="BL28" s="75"/>
      <c r="BM28" s="75"/>
      <c r="BN28" s="74"/>
      <c r="BO28" s="74"/>
      <c r="BP28" s="184"/>
    </row>
    <row r="29" spans="1:68" ht="17.25" customHeight="1" x14ac:dyDescent="0.15">
      <c r="A29" s="19" t="s">
        <v>12</v>
      </c>
      <c r="B29" s="15"/>
      <c r="C29" s="280" t="str">
        <f>IF(入力!$J18="","",入力!$J18)</f>
        <v/>
      </c>
      <c r="D29" s="281"/>
      <c r="E29" s="281"/>
      <c r="F29" s="282"/>
      <c r="G29" s="220" t="str">
        <f>IF(入力!$H18="","",入力!$H18)</f>
        <v/>
      </c>
      <c r="H29" s="221"/>
      <c r="I29" s="221"/>
      <c r="J29" s="221"/>
      <c r="K29" s="221"/>
      <c r="L29" s="221"/>
      <c r="M29" s="221"/>
      <c r="N29" s="221"/>
      <c r="O29" s="221"/>
      <c r="P29" s="221"/>
      <c r="Q29" s="148" t="str">
        <f>IF(入力!I18=1,"C","")</f>
        <v/>
      </c>
      <c r="R29" s="297" t="str">
        <f>IF(入力!G18="","",入力!G18)</f>
        <v/>
      </c>
      <c r="S29" s="297"/>
      <c r="T29" s="165"/>
      <c r="U29" s="167"/>
      <c r="V29" s="100"/>
      <c r="W29" s="87"/>
      <c r="X29" s="47"/>
      <c r="Y29" s="87"/>
      <c r="Z29" s="47"/>
      <c r="AA29" s="87"/>
      <c r="AB29" s="47"/>
      <c r="AC29" s="87"/>
      <c r="AD29" s="47"/>
      <c r="AE29" s="86"/>
      <c r="AG29" s="74"/>
      <c r="AH29" s="284" t="s">
        <v>102</v>
      </c>
      <c r="AI29" s="284"/>
      <c r="AJ29" s="284" t="s">
        <v>102</v>
      </c>
      <c r="AK29" s="284"/>
      <c r="AL29" s="75"/>
      <c r="AM29" s="74"/>
      <c r="AN29" s="74"/>
      <c r="AO29" s="74"/>
      <c r="AP29" s="74"/>
      <c r="AQ29" s="74"/>
      <c r="AR29" s="75"/>
      <c r="AS29" s="75"/>
      <c r="AT29" s="75"/>
      <c r="AU29" s="75"/>
      <c r="AV29" s="74"/>
      <c r="AW29" s="74"/>
      <c r="AX29" s="74"/>
      <c r="AY29" s="74"/>
      <c r="AZ29" s="74"/>
      <c r="BA29" s="75"/>
      <c r="BB29" s="75"/>
      <c r="BC29" s="75"/>
      <c r="BD29" s="75"/>
      <c r="BE29" s="74"/>
      <c r="BF29" s="74"/>
      <c r="BG29" s="74"/>
      <c r="BH29" s="74"/>
      <c r="BI29" s="74"/>
      <c r="BJ29" s="75"/>
      <c r="BK29" s="75"/>
      <c r="BL29" s="75"/>
      <c r="BM29" s="75"/>
      <c r="BN29" s="74"/>
      <c r="BO29" s="74"/>
      <c r="BP29" s="184"/>
    </row>
    <row r="30" spans="1:68" ht="17.25" customHeight="1" x14ac:dyDescent="0.15">
      <c r="A30" s="19" t="s">
        <v>13</v>
      </c>
      <c r="B30" s="15"/>
      <c r="C30" s="280" t="str">
        <f>IF(入力!$J19="","",入力!$J19)</f>
        <v/>
      </c>
      <c r="D30" s="281"/>
      <c r="E30" s="281"/>
      <c r="F30" s="282"/>
      <c r="G30" s="220" t="str">
        <f>IF(入力!$H19="","",入力!$H19)</f>
        <v/>
      </c>
      <c r="H30" s="221"/>
      <c r="I30" s="221"/>
      <c r="J30" s="221"/>
      <c r="K30" s="221"/>
      <c r="L30" s="221"/>
      <c r="M30" s="221"/>
      <c r="N30" s="221"/>
      <c r="O30" s="221"/>
      <c r="P30" s="221"/>
      <c r="Q30" s="148" t="str">
        <f>IF(入力!I19=1,"C","")</f>
        <v/>
      </c>
      <c r="R30" s="297" t="str">
        <f>IF(入力!G19="","",入力!G19)</f>
        <v/>
      </c>
      <c r="S30" s="297"/>
      <c r="T30" s="165"/>
      <c r="U30" s="167"/>
      <c r="V30" s="100"/>
      <c r="W30" s="87"/>
      <c r="X30" s="47"/>
      <c r="Y30" s="87"/>
      <c r="Z30" s="47"/>
      <c r="AA30" s="87"/>
      <c r="AB30" s="47"/>
      <c r="AC30" s="87"/>
      <c r="AD30" s="47"/>
      <c r="AE30" s="86"/>
      <c r="AG30" s="74"/>
      <c r="AH30" s="284" t="s">
        <v>101</v>
      </c>
      <c r="AI30" s="284"/>
      <c r="AJ30" s="284" t="s">
        <v>101</v>
      </c>
      <c r="AK30" s="284"/>
      <c r="AL30" s="75"/>
      <c r="AM30" s="74"/>
      <c r="AN30" s="74"/>
      <c r="AO30" s="74"/>
      <c r="AP30" s="74"/>
      <c r="AQ30" s="74"/>
      <c r="AR30" s="75"/>
      <c r="AS30" s="75"/>
      <c r="AT30" s="75"/>
      <c r="AU30" s="75"/>
      <c r="AV30" s="74"/>
      <c r="AW30" s="74"/>
      <c r="AX30" s="74"/>
      <c r="AY30" s="74"/>
      <c r="AZ30" s="74"/>
      <c r="BA30" s="75"/>
      <c r="BB30" s="75"/>
      <c r="BC30" s="75"/>
      <c r="BD30" s="75"/>
      <c r="BE30" s="74"/>
      <c r="BF30" s="74"/>
      <c r="BG30" s="74"/>
      <c r="BH30" s="74"/>
      <c r="BI30" s="74"/>
      <c r="BJ30" s="75"/>
      <c r="BK30" s="75"/>
      <c r="BL30" s="75"/>
      <c r="BM30" s="75"/>
      <c r="BN30" s="74"/>
      <c r="BO30" s="74"/>
      <c r="BP30" s="184"/>
    </row>
    <row r="31" spans="1:68" ht="17.25" customHeight="1" x14ac:dyDescent="0.15">
      <c r="A31" s="19" t="s">
        <v>14</v>
      </c>
      <c r="B31" s="15"/>
      <c r="C31" s="280" t="str">
        <f>IF(入力!$J20="","",入力!$J20)</f>
        <v/>
      </c>
      <c r="D31" s="281"/>
      <c r="E31" s="281"/>
      <c r="F31" s="282"/>
      <c r="G31" s="220" t="str">
        <f>IF(入力!$H20="","",入力!$H20)</f>
        <v/>
      </c>
      <c r="H31" s="221"/>
      <c r="I31" s="221"/>
      <c r="J31" s="221"/>
      <c r="K31" s="221"/>
      <c r="L31" s="221"/>
      <c r="M31" s="221"/>
      <c r="N31" s="221"/>
      <c r="O31" s="221"/>
      <c r="P31" s="221"/>
      <c r="Q31" s="148" t="str">
        <f>IF(入力!I20=1,"C","")</f>
        <v/>
      </c>
      <c r="R31" s="297" t="str">
        <f>IF(入力!G20="","",入力!G20)</f>
        <v/>
      </c>
      <c r="S31" s="297"/>
      <c r="T31" s="165"/>
      <c r="U31" s="167"/>
      <c r="V31" s="100"/>
      <c r="W31" s="87"/>
      <c r="X31" s="47"/>
      <c r="Y31" s="87"/>
      <c r="Z31" s="47"/>
      <c r="AA31" s="87"/>
      <c r="AB31" s="47"/>
      <c r="AC31" s="87"/>
      <c r="AD31" s="47"/>
      <c r="AE31" s="86"/>
      <c r="AG31" s="74"/>
      <c r="AH31" s="284" t="s">
        <v>100</v>
      </c>
      <c r="AI31" s="284"/>
      <c r="AJ31" s="284" t="s">
        <v>100</v>
      </c>
      <c r="AK31" s="284"/>
      <c r="AL31" s="75"/>
      <c r="AM31" s="74"/>
      <c r="AN31" s="74"/>
      <c r="AO31" s="74"/>
      <c r="AP31" s="74"/>
      <c r="AQ31" s="74"/>
      <c r="AR31" s="75"/>
      <c r="AS31" s="75"/>
      <c r="AT31" s="75"/>
      <c r="AU31" s="75"/>
      <c r="AV31" s="74"/>
      <c r="AW31" s="74"/>
      <c r="AX31" s="74"/>
      <c r="AY31" s="74"/>
      <c r="AZ31" s="74"/>
      <c r="BA31" s="75"/>
      <c r="BB31" s="75"/>
      <c r="BC31" s="75"/>
      <c r="BD31" s="75"/>
      <c r="BE31" s="74"/>
      <c r="BF31" s="74"/>
      <c r="BG31" s="74"/>
      <c r="BH31" s="74"/>
      <c r="BI31" s="74"/>
      <c r="BJ31" s="75"/>
      <c r="BK31" s="75"/>
      <c r="BL31" s="75"/>
      <c r="BM31" s="75"/>
      <c r="BN31" s="74"/>
      <c r="BO31" s="74"/>
      <c r="BP31" s="184"/>
    </row>
    <row r="32" spans="1:68" x14ac:dyDescent="0.15">
      <c r="A32" s="19" t="s">
        <v>15</v>
      </c>
      <c r="B32" s="15"/>
      <c r="C32" s="280" t="str">
        <f>IF(入力!$J21="","",入力!$J21)</f>
        <v/>
      </c>
      <c r="D32" s="281"/>
      <c r="E32" s="281"/>
      <c r="F32" s="282"/>
      <c r="G32" s="220" t="str">
        <f>IF(入力!$H21="","",入力!$H21)</f>
        <v/>
      </c>
      <c r="H32" s="221"/>
      <c r="I32" s="221"/>
      <c r="J32" s="221"/>
      <c r="K32" s="221"/>
      <c r="L32" s="221"/>
      <c r="M32" s="221"/>
      <c r="N32" s="221"/>
      <c r="O32" s="221"/>
      <c r="P32" s="221"/>
      <c r="Q32" s="148" t="str">
        <f>IF(入力!I21=1,"C","")</f>
        <v/>
      </c>
      <c r="R32" s="297" t="str">
        <f>IF(入力!G21="","",入力!G21)</f>
        <v/>
      </c>
      <c r="S32" s="297"/>
      <c r="T32" s="165"/>
      <c r="U32" s="167"/>
      <c r="V32" s="100"/>
      <c r="W32" s="87"/>
      <c r="X32" s="47"/>
      <c r="Y32" s="87"/>
      <c r="Z32" s="47"/>
      <c r="AA32" s="87"/>
      <c r="AB32" s="47"/>
      <c r="AC32" s="87"/>
      <c r="AD32" s="47"/>
      <c r="AE32" s="86"/>
      <c r="AG32" s="74"/>
      <c r="AH32" s="284" t="s">
        <v>99</v>
      </c>
      <c r="AI32" s="284"/>
      <c r="AJ32" s="284" t="s">
        <v>99</v>
      </c>
      <c r="AK32" s="284"/>
      <c r="AL32" s="75"/>
      <c r="AM32" s="74"/>
      <c r="AN32" s="74"/>
      <c r="AO32" s="74"/>
      <c r="AP32" s="74"/>
      <c r="AQ32" s="74"/>
      <c r="AR32" s="75"/>
      <c r="AS32" s="75"/>
      <c r="AT32" s="75"/>
      <c r="AU32" s="75"/>
      <c r="AV32" s="74"/>
      <c r="AW32" s="74"/>
      <c r="AX32" s="74"/>
      <c r="AY32" s="74"/>
      <c r="AZ32" s="74"/>
      <c r="BA32" s="75"/>
      <c r="BB32" s="75"/>
      <c r="BC32" s="75"/>
      <c r="BD32" s="75"/>
      <c r="BE32" s="74"/>
      <c r="BF32" s="74"/>
      <c r="BG32" s="74"/>
      <c r="BH32" s="74"/>
      <c r="BI32" s="74"/>
      <c r="BJ32" s="75"/>
      <c r="BK32" s="75"/>
      <c r="BL32" s="75"/>
      <c r="BM32" s="75"/>
      <c r="BN32" s="74"/>
      <c r="BO32" s="74"/>
      <c r="BP32" s="184"/>
    </row>
    <row r="33" spans="1:68" ht="18" thickBot="1" x14ac:dyDescent="0.2">
      <c r="A33" s="45" t="s">
        <v>16</v>
      </c>
      <c r="B33" s="40"/>
      <c r="C33" s="280" t="str">
        <f>IF(入力!$J22="","",入力!$J22)</f>
        <v/>
      </c>
      <c r="D33" s="281"/>
      <c r="E33" s="281"/>
      <c r="F33" s="282"/>
      <c r="G33" s="220" t="str">
        <f>IF(入力!$H22="","",入力!$H22)</f>
        <v/>
      </c>
      <c r="H33" s="221"/>
      <c r="I33" s="221"/>
      <c r="J33" s="221"/>
      <c r="K33" s="221"/>
      <c r="L33" s="221"/>
      <c r="M33" s="221"/>
      <c r="N33" s="221"/>
      <c r="O33" s="221"/>
      <c r="P33" s="221"/>
      <c r="Q33" s="148" t="str">
        <f>IF(入力!I22=1,"C","")</f>
        <v/>
      </c>
      <c r="R33" s="298" t="str">
        <f>IF(入力!G22="","",入力!G22)</f>
        <v/>
      </c>
      <c r="S33" s="298"/>
      <c r="T33" s="166"/>
      <c r="U33" s="168"/>
      <c r="V33" s="98"/>
      <c r="W33" s="90"/>
      <c r="X33" s="91"/>
      <c r="Y33" s="90"/>
      <c r="Z33" s="91"/>
      <c r="AA33" s="90"/>
      <c r="AB33" s="91"/>
      <c r="AC33" s="90"/>
      <c r="AD33" s="91"/>
      <c r="AE33" s="89"/>
      <c r="AG33" s="74"/>
      <c r="AH33" s="284" t="s">
        <v>98</v>
      </c>
      <c r="AI33" s="284"/>
      <c r="AJ33" s="284" t="s">
        <v>98</v>
      </c>
      <c r="AK33" s="284"/>
      <c r="AL33" s="75"/>
      <c r="AM33" s="74"/>
      <c r="AN33" s="74"/>
      <c r="AO33" s="74"/>
      <c r="AP33" s="74"/>
      <c r="AQ33" s="74"/>
      <c r="AR33" s="75"/>
      <c r="AS33" s="75"/>
      <c r="AT33" s="75"/>
      <c r="AU33" s="75"/>
      <c r="AV33" s="74"/>
      <c r="AW33" s="74"/>
      <c r="AX33" s="74"/>
      <c r="AY33" s="74"/>
      <c r="AZ33" s="74"/>
      <c r="BA33" s="75"/>
      <c r="BB33" s="75"/>
      <c r="BC33" s="75"/>
      <c r="BD33" s="75"/>
      <c r="BE33" s="74"/>
      <c r="BF33" s="74"/>
      <c r="BG33" s="74"/>
      <c r="BH33" s="74"/>
      <c r="BI33" s="74"/>
      <c r="BJ33" s="75"/>
      <c r="BK33" s="75"/>
      <c r="BL33" s="75"/>
      <c r="BM33" s="75"/>
      <c r="BN33" s="74"/>
      <c r="BO33" s="74"/>
      <c r="BP33" s="184"/>
    </row>
    <row r="34" spans="1:68" ht="18" thickTop="1" x14ac:dyDescent="0.15">
      <c r="A34" s="204" t="s">
        <v>52</v>
      </c>
      <c r="B34" s="205"/>
      <c r="C34" s="205"/>
      <c r="D34" s="205"/>
      <c r="E34" s="205"/>
      <c r="F34" s="270" t="str">
        <f>IF(入力!J24="","",入力!J24)</f>
        <v/>
      </c>
      <c r="G34" s="271"/>
      <c r="H34" s="271"/>
      <c r="I34" s="272"/>
      <c r="J34" s="225" t="str">
        <f>IF(入力!H24="","",入力!H24)</f>
        <v/>
      </c>
      <c r="K34" s="225"/>
      <c r="L34" s="225"/>
      <c r="M34" s="225"/>
      <c r="N34" s="225"/>
      <c r="O34" s="225"/>
      <c r="P34" s="225"/>
      <c r="Q34" s="226"/>
      <c r="R34" s="48" t="s">
        <v>133</v>
      </c>
      <c r="S34" s="48"/>
      <c r="T34" s="48"/>
      <c r="U34" s="48"/>
      <c r="V34" s="48"/>
      <c r="W34" s="48"/>
      <c r="X34" s="48"/>
      <c r="Y34" s="57"/>
      <c r="Z34" s="92"/>
      <c r="AA34" s="95"/>
      <c r="AB34" s="96"/>
      <c r="AC34" s="95"/>
      <c r="AD34" s="96"/>
      <c r="AE34" s="97"/>
      <c r="AG34" s="74"/>
      <c r="AH34" s="284" t="s">
        <v>97</v>
      </c>
      <c r="AI34" s="284"/>
      <c r="AJ34" s="284" t="s">
        <v>97</v>
      </c>
      <c r="AK34" s="284"/>
      <c r="AL34" s="75"/>
      <c r="AM34" s="74"/>
      <c r="AN34" s="74"/>
      <c r="AO34" s="74"/>
      <c r="AP34" s="74"/>
      <c r="AQ34" s="74"/>
      <c r="AR34" s="75"/>
      <c r="AS34" s="75"/>
      <c r="AT34" s="75"/>
      <c r="AU34" s="75"/>
      <c r="AV34" s="74"/>
      <c r="AW34" s="74"/>
      <c r="AX34" s="74"/>
      <c r="AY34" s="74"/>
      <c r="AZ34" s="74"/>
      <c r="BA34" s="75"/>
      <c r="BB34" s="75"/>
      <c r="BC34" s="75"/>
      <c r="BD34" s="75"/>
      <c r="BE34" s="74"/>
      <c r="BF34" s="74"/>
      <c r="BG34" s="74"/>
      <c r="BH34" s="74"/>
      <c r="BI34" s="74"/>
      <c r="BJ34" s="75"/>
      <c r="BK34" s="75"/>
      <c r="BL34" s="75"/>
      <c r="BM34" s="75"/>
      <c r="BN34" s="74"/>
      <c r="BO34" s="74"/>
      <c r="BP34" s="184"/>
    </row>
    <row r="35" spans="1:68" ht="18" thickBot="1" x14ac:dyDescent="0.2">
      <c r="A35" s="212" t="s">
        <v>53</v>
      </c>
      <c r="B35" s="213"/>
      <c r="C35" s="213"/>
      <c r="D35" s="213"/>
      <c r="E35" s="213"/>
      <c r="F35" s="275" t="str">
        <f>IF(入力!J25="","",入力!J25)</f>
        <v/>
      </c>
      <c r="G35" s="276"/>
      <c r="H35" s="276"/>
      <c r="I35" s="277"/>
      <c r="J35" s="228" t="str">
        <f>IF(入力!H25="","",入力!H25)</f>
        <v/>
      </c>
      <c r="K35" s="228"/>
      <c r="L35" s="228"/>
      <c r="M35" s="228"/>
      <c r="N35" s="228"/>
      <c r="O35" s="228"/>
      <c r="P35" s="228"/>
      <c r="Q35" s="229"/>
      <c r="R35" s="65"/>
      <c r="S35" s="65"/>
      <c r="T35" s="65"/>
      <c r="U35" s="65"/>
      <c r="V35" s="65"/>
      <c r="W35" s="65"/>
      <c r="X35" s="65"/>
      <c r="Y35" s="99"/>
      <c r="Z35" s="88"/>
      <c r="AA35" s="90"/>
      <c r="AB35" s="91"/>
      <c r="AC35" s="90"/>
      <c r="AD35" s="91"/>
      <c r="AE35" s="89"/>
      <c r="AG35" s="74"/>
      <c r="AH35" s="284" t="s">
        <v>96</v>
      </c>
      <c r="AI35" s="284"/>
      <c r="AJ35" s="284" t="s">
        <v>96</v>
      </c>
      <c r="AK35" s="284"/>
      <c r="AL35" s="75"/>
      <c r="AM35" s="74"/>
      <c r="AN35" s="74"/>
      <c r="AO35" s="74"/>
      <c r="AP35" s="74"/>
      <c r="AQ35" s="74"/>
      <c r="AR35" s="75"/>
      <c r="AS35" s="75"/>
      <c r="AT35" s="75"/>
      <c r="AU35" s="75"/>
      <c r="AV35" s="74"/>
      <c r="AW35" s="74"/>
      <c r="AX35" s="74"/>
      <c r="AY35" s="74"/>
      <c r="AZ35" s="74"/>
      <c r="BA35" s="75"/>
      <c r="BB35" s="75"/>
      <c r="BC35" s="75"/>
      <c r="BD35" s="75"/>
      <c r="BE35" s="74"/>
      <c r="BF35" s="74"/>
      <c r="BG35" s="74"/>
      <c r="BH35" s="74"/>
      <c r="BI35" s="74"/>
      <c r="BJ35" s="75"/>
      <c r="BK35" s="75"/>
      <c r="BL35" s="75"/>
      <c r="BM35" s="75"/>
      <c r="BN35" s="74"/>
      <c r="BO35" s="74"/>
      <c r="BP35" s="184"/>
    </row>
    <row r="36" spans="1:68" ht="18" thickTop="1" x14ac:dyDescent="0.15">
      <c r="A36" s="94" t="s">
        <v>20</v>
      </c>
      <c r="B36" s="48"/>
      <c r="C36" s="48"/>
      <c r="D36" s="48"/>
      <c r="E36" s="48"/>
      <c r="F36" s="335" t="str">
        <f>IF(入力!$S$2="","",入力!$S$2)</f>
        <v/>
      </c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48"/>
      <c r="AE36" s="57"/>
      <c r="AG36" s="74"/>
      <c r="AH36" s="284" t="s">
        <v>95</v>
      </c>
      <c r="AI36" s="284"/>
      <c r="AJ36" s="284" t="s">
        <v>95</v>
      </c>
      <c r="AK36" s="284"/>
      <c r="AL36" s="75"/>
      <c r="AM36" s="74"/>
      <c r="AN36" s="74"/>
      <c r="AO36" s="74"/>
      <c r="AP36" s="74"/>
      <c r="AQ36" s="74"/>
      <c r="AR36" s="75"/>
      <c r="AS36" s="75"/>
      <c r="AT36" s="75"/>
      <c r="AU36" s="75"/>
      <c r="AV36" s="74"/>
      <c r="AW36" s="74"/>
      <c r="AX36" s="74"/>
      <c r="AY36" s="74"/>
      <c r="AZ36" s="74"/>
      <c r="BA36" s="75"/>
      <c r="BB36" s="75"/>
      <c r="BC36" s="75"/>
      <c r="BD36" s="75"/>
      <c r="BE36" s="74"/>
      <c r="BF36" s="74"/>
      <c r="BG36" s="74"/>
      <c r="BH36" s="74"/>
      <c r="BI36" s="74"/>
      <c r="BJ36" s="75"/>
      <c r="BK36" s="75"/>
      <c r="BL36" s="75"/>
      <c r="BM36" s="75"/>
      <c r="BN36" s="74"/>
      <c r="BO36" s="74"/>
      <c r="BP36" s="184"/>
    </row>
    <row r="37" spans="1:68" ht="18" thickBot="1" x14ac:dyDescent="0.2">
      <c r="A37" s="69" t="s">
        <v>21</v>
      </c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E37" s="64"/>
      <c r="AG37" s="74"/>
      <c r="AH37" s="284" t="s">
        <v>94</v>
      </c>
      <c r="AI37" s="284"/>
      <c r="AJ37" s="284" t="s">
        <v>94</v>
      </c>
      <c r="AK37" s="284"/>
      <c r="AL37" s="75"/>
      <c r="AM37" s="74"/>
      <c r="AN37" s="74"/>
      <c r="AO37" s="74"/>
      <c r="AP37" s="74"/>
      <c r="AQ37" s="74"/>
      <c r="AR37" s="75"/>
      <c r="AS37" s="75"/>
      <c r="AT37" s="75"/>
      <c r="AU37" s="75"/>
      <c r="AV37" s="74"/>
      <c r="AW37" s="74"/>
      <c r="AX37" s="74"/>
      <c r="AY37" s="74"/>
      <c r="AZ37" s="74"/>
      <c r="BA37" s="75"/>
      <c r="BB37" s="75"/>
      <c r="BC37" s="75"/>
      <c r="BD37" s="75"/>
      <c r="BE37" s="74"/>
      <c r="BF37" s="74"/>
      <c r="BG37" s="74"/>
      <c r="BH37" s="74"/>
      <c r="BI37" s="74"/>
      <c r="BJ37" s="75"/>
      <c r="BK37" s="75"/>
      <c r="BL37" s="75"/>
      <c r="BM37" s="75"/>
      <c r="BN37" s="74"/>
      <c r="BO37" s="74"/>
      <c r="BP37" s="184"/>
    </row>
    <row r="38" spans="1:68" ht="18.75" thickTop="1" thickBot="1" x14ac:dyDescent="0.2">
      <c r="A38" s="68" t="s">
        <v>4</v>
      </c>
      <c r="I38" s="51" t="s">
        <v>5</v>
      </c>
      <c r="P38" s="70"/>
      <c r="Q38" s="71"/>
      <c r="R38" s="72"/>
      <c r="S38" s="73"/>
      <c r="T38" s="70"/>
      <c r="U38" s="71"/>
      <c r="V38" s="72"/>
      <c r="W38" s="71"/>
      <c r="X38" s="72"/>
      <c r="Y38" s="73"/>
      <c r="Z38" s="70"/>
      <c r="AA38" s="71"/>
      <c r="AB38" s="72"/>
      <c r="AC38" s="71"/>
      <c r="AD38" s="72"/>
      <c r="AE38" s="73"/>
      <c r="AG38" s="74"/>
      <c r="AH38" s="284" t="s">
        <v>93</v>
      </c>
      <c r="AI38" s="284"/>
      <c r="AJ38" s="284" t="s">
        <v>93</v>
      </c>
      <c r="AK38" s="284"/>
      <c r="AL38" s="75"/>
      <c r="AM38" s="74"/>
      <c r="AN38" s="74"/>
      <c r="AO38" s="74"/>
      <c r="AP38" s="74"/>
      <c r="AQ38" s="74"/>
      <c r="AR38" s="75"/>
      <c r="AS38" s="75"/>
      <c r="AT38" s="75"/>
      <c r="AU38" s="75"/>
      <c r="AV38" s="74"/>
      <c r="AW38" s="74"/>
      <c r="AX38" s="74"/>
      <c r="AY38" s="74"/>
      <c r="AZ38" s="74"/>
      <c r="BA38" s="75"/>
      <c r="BB38" s="75"/>
      <c r="BC38" s="75"/>
      <c r="BD38" s="75"/>
      <c r="BE38" s="74"/>
      <c r="BF38" s="74"/>
      <c r="BG38" s="74"/>
      <c r="BH38" s="74"/>
      <c r="BI38" s="74"/>
      <c r="BJ38" s="75"/>
      <c r="BK38" s="75"/>
      <c r="BL38" s="75"/>
      <c r="BM38" s="75"/>
      <c r="BN38" s="74"/>
      <c r="BO38" s="74"/>
      <c r="BP38" s="184"/>
    </row>
    <row r="39" spans="1:68" ht="18.75" thickTop="1" thickBot="1" x14ac:dyDescent="0.2">
      <c r="A39" s="68" t="s">
        <v>6</v>
      </c>
      <c r="L39" s="76" t="s">
        <v>142</v>
      </c>
      <c r="M39" s="112"/>
      <c r="N39" s="76">
        <v>1</v>
      </c>
      <c r="O39" s="77"/>
      <c r="P39" s="78">
        <v>2</v>
      </c>
      <c r="Q39" s="77"/>
      <c r="R39" s="78">
        <v>3</v>
      </c>
      <c r="S39" s="77"/>
      <c r="T39" s="79">
        <v>4</v>
      </c>
      <c r="U39" s="80"/>
      <c r="V39" s="50" t="s">
        <v>144</v>
      </c>
      <c r="W39" s="50"/>
      <c r="X39" s="76">
        <v>1</v>
      </c>
      <c r="Y39" s="77"/>
      <c r="Z39" s="78">
        <v>2</v>
      </c>
      <c r="AA39" s="77"/>
      <c r="AB39" s="78">
        <v>3</v>
      </c>
      <c r="AC39" s="77"/>
      <c r="AD39" s="78">
        <v>4</v>
      </c>
      <c r="AE39" s="81"/>
      <c r="AF39" s="51"/>
      <c r="AG39" s="74"/>
      <c r="AH39" s="284" t="s">
        <v>92</v>
      </c>
      <c r="AI39" s="284"/>
      <c r="AJ39" s="284" t="s">
        <v>92</v>
      </c>
      <c r="AK39" s="284"/>
      <c r="AL39" s="75"/>
      <c r="AM39" s="74"/>
      <c r="AN39" s="74"/>
      <c r="AO39" s="74"/>
      <c r="AP39" s="74"/>
      <c r="AQ39" s="74"/>
      <c r="AR39" s="75"/>
      <c r="AS39" s="75"/>
      <c r="AT39" s="75"/>
      <c r="AU39" s="75"/>
      <c r="AV39" s="74"/>
      <c r="AW39" s="74"/>
      <c r="AX39" s="74"/>
      <c r="AY39" s="74"/>
      <c r="AZ39" s="74"/>
      <c r="BA39" s="75"/>
      <c r="BB39" s="75"/>
      <c r="BC39" s="75"/>
      <c r="BD39" s="75"/>
      <c r="BE39" s="74"/>
      <c r="BF39" s="74"/>
      <c r="BG39" s="74"/>
      <c r="BH39" s="74"/>
      <c r="BI39" s="74"/>
      <c r="BJ39" s="75"/>
      <c r="BK39" s="75"/>
      <c r="BL39" s="75"/>
      <c r="BM39" s="75"/>
      <c r="BN39" s="74"/>
      <c r="BO39" s="74"/>
      <c r="BP39" s="184"/>
    </row>
    <row r="40" spans="1:68" ht="18.75" thickTop="1" thickBot="1" x14ac:dyDescent="0.2">
      <c r="A40" s="82" t="s">
        <v>7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76" t="s">
        <v>143</v>
      </c>
      <c r="M40" s="112"/>
      <c r="N40" s="76">
        <v>1</v>
      </c>
      <c r="O40" s="77"/>
      <c r="P40" s="78">
        <v>2</v>
      </c>
      <c r="Q40" s="77"/>
      <c r="R40" s="78">
        <v>3</v>
      </c>
      <c r="S40" s="77"/>
      <c r="T40" s="78">
        <v>4</v>
      </c>
      <c r="U40" s="81"/>
      <c r="V40" s="83" t="s">
        <v>145</v>
      </c>
      <c r="W40" s="83"/>
      <c r="X40" s="76">
        <v>1</v>
      </c>
      <c r="Y40" s="77"/>
      <c r="Z40" s="78">
        <v>2</v>
      </c>
      <c r="AA40" s="77"/>
      <c r="AB40" s="78">
        <v>3</v>
      </c>
      <c r="AC40" s="77"/>
      <c r="AD40" s="78">
        <v>4</v>
      </c>
      <c r="AE40" s="81"/>
      <c r="AF40" s="51"/>
      <c r="AG40" s="74"/>
      <c r="AH40" s="284" t="s">
        <v>91</v>
      </c>
      <c r="AI40" s="284"/>
      <c r="AJ40" s="284" t="s">
        <v>91</v>
      </c>
      <c r="AK40" s="284"/>
      <c r="AL40" s="75"/>
      <c r="AM40" s="74"/>
      <c r="AN40" s="74"/>
      <c r="AO40" s="74"/>
      <c r="AP40" s="74"/>
      <c r="AQ40" s="74"/>
      <c r="AR40" s="75"/>
      <c r="AS40" s="75"/>
      <c r="AT40" s="75"/>
      <c r="AU40" s="75"/>
      <c r="AV40" s="74"/>
      <c r="AW40" s="74"/>
      <c r="AX40" s="74"/>
      <c r="AY40" s="74"/>
      <c r="AZ40" s="74"/>
      <c r="BA40" s="75"/>
      <c r="BB40" s="75"/>
      <c r="BC40" s="75"/>
      <c r="BD40" s="75"/>
      <c r="BE40" s="74"/>
      <c r="BF40" s="74"/>
      <c r="BG40" s="74"/>
      <c r="BH40" s="74"/>
      <c r="BI40" s="74"/>
      <c r="BJ40" s="75"/>
      <c r="BK40" s="75"/>
      <c r="BL40" s="75"/>
      <c r="BM40" s="75"/>
      <c r="BN40" s="74"/>
      <c r="BO40" s="74"/>
      <c r="BP40" s="184"/>
    </row>
    <row r="41" spans="1:68" ht="18" thickTop="1" x14ac:dyDescent="0.15">
      <c r="A41" s="204" t="s">
        <v>130</v>
      </c>
      <c r="B41" s="205"/>
      <c r="C41" s="239" t="s">
        <v>131</v>
      </c>
      <c r="D41" s="231"/>
      <c r="E41" s="231"/>
      <c r="F41" s="240"/>
      <c r="G41" s="242" t="s">
        <v>132</v>
      </c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164" t="s">
        <v>17</v>
      </c>
      <c r="S41" s="164"/>
      <c r="T41" s="164" t="s">
        <v>18</v>
      </c>
      <c r="U41" s="164"/>
      <c r="V41" s="84" t="s">
        <v>19</v>
      </c>
      <c r="W41" s="84"/>
      <c r="X41" s="84"/>
      <c r="Y41" s="84"/>
      <c r="Z41" s="84"/>
      <c r="AA41" s="84"/>
      <c r="AB41" s="84"/>
      <c r="AC41" s="84"/>
      <c r="AD41" s="84"/>
      <c r="AE41" s="85"/>
      <c r="AG41" s="74"/>
      <c r="AH41" s="284" t="s">
        <v>90</v>
      </c>
      <c r="AI41" s="284"/>
      <c r="AJ41" s="284" t="s">
        <v>90</v>
      </c>
      <c r="AK41" s="284"/>
      <c r="AL41" s="75"/>
      <c r="AM41" s="74"/>
      <c r="AN41" s="74"/>
      <c r="AO41" s="74"/>
      <c r="AP41" s="74"/>
      <c r="AQ41" s="74"/>
      <c r="AR41" s="75"/>
      <c r="AS41" s="75"/>
      <c r="AT41" s="75"/>
      <c r="AU41" s="75"/>
      <c r="AV41" s="74"/>
      <c r="AW41" s="74"/>
      <c r="AX41" s="74"/>
      <c r="AY41" s="74"/>
      <c r="AZ41" s="74"/>
      <c r="BA41" s="75"/>
      <c r="BB41" s="75"/>
      <c r="BC41" s="75"/>
      <c r="BD41" s="75"/>
      <c r="BE41" s="74"/>
      <c r="BF41" s="74"/>
      <c r="BG41" s="74"/>
      <c r="BH41" s="74"/>
      <c r="BI41" s="74"/>
      <c r="BJ41" s="75"/>
      <c r="BK41" s="75"/>
      <c r="BL41" s="75"/>
      <c r="BM41" s="75"/>
      <c r="BN41" s="74"/>
      <c r="BO41" s="74"/>
      <c r="BP41" s="184"/>
    </row>
    <row r="42" spans="1:68" x14ac:dyDescent="0.15">
      <c r="A42" s="17">
        <v>1</v>
      </c>
      <c r="B42" s="16"/>
      <c r="C42" s="280" t="str">
        <f>IF(入力!$U5="","",入力!$U5)</f>
        <v/>
      </c>
      <c r="D42" s="281"/>
      <c r="E42" s="281"/>
      <c r="F42" s="282"/>
      <c r="G42" s="220" t="str">
        <f>IF(入力!$S5="","",入力!$S5)</f>
        <v/>
      </c>
      <c r="H42" s="221"/>
      <c r="I42" s="221"/>
      <c r="J42" s="221"/>
      <c r="K42" s="221"/>
      <c r="L42" s="221"/>
      <c r="M42" s="221"/>
      <c r="N42" s="221"/>
      <c r="O42" s="221"/>
      <c r="P42" s="221"/>
      <c r="Q42" s="148" t="str">
        <f>IF(入力!$T5=1,"C","")</f>
        <v/>
      </c>
      <c r="R42" s="297" t="str">
        <f>IF(入力!$R5="","",入力!$R5)</f>
        <v/>
      </c>
      <c r="S42" s="297"/>
      <c r="T42" s="165"/>
      <c r="U42" s="167"/>
      <c r="V42" s="100"/>
      <c r="W42" s="87"/>
      <c r="X42" s="47"/>
      <c r="Y42" s="87"/>
      <c r="Z42" s="47"/>
      <c r="AA42" s="87"/>
      <c r="AB42" s="47"/>
      <c r="AC42" s="87"/>
      <c r="AD42" s="47"/>
      <c r="AE42" s="86"/>
      <c r="AG42" s="74"/>
      <c r="AH42" s="284" t="s">
        <v>89</v>
      </c>
      <c r="AI42" s="284"/>
      <c r="AJ42" s="284" t="s">
        <v>89</v>
      </c>
      <c r="AK42" s="284"/>
      <c r="AL42" s="75"/>
      <c r="AM42" s="74"/>
      <c r="AN42" s="74"/>
      <c r="AO42" s="74"/>
      <c r="AP42" s="74"/>
      <c r="AQ42" s="74"/>
      <c r="AR42" s="75"/>
      <c r="AS42" s="75"/>
      <c r="AT42" s="75"/>
      <c r="AU42" s="75"/>
      <c r="AV42" s="74"/>
      <c r="AW42" s="74"/>
      <c r="AX42" s="74"/>
      <c r="AY42" s="74"/>
      <c r="AZ42" s="74"/>
      <c r="BA42" s="75"/>
      <c r="BB42" s="75"/>
      <c r="BC42" s="75"/>
      <c r="BD42" s="75"/>
      <c r="BE42" s="74"/>
      <c r="BF42" s="74"/>
      <c r="BG42" s="74"/>
      <c r="BH42" s="74"/>
      <c r="BI42" s="74"/>
      <c r="BJ42" s="75"/>
      <c r="BK42" s="75"/>
      <c r="BL42" s="75"/>
      <c r="BM42" s="75"/>
      <c r="BN42" s="74"/>
      <c r="BO42" s="74"/>
      <c r="BP42" s="184"/>
    </row>
    <row r="43" spans="1:68" x14ac:dyDescent="0.15">
      <c r="A43" s="19">
        <v>2</v>
      </c>
      <c r="B43" s="15"/>
      <c r="C43" s="280" t="str">
        <f>IF(入力!$U6="","",入力!$U6)</f>
        <v/>
      </c>
      <c r="D43" s="281"/>
      <c r="E43" s="281"/>
      <c r="F43" s="282"/>
      <c r="G43" s="220" t="str">
        <f>IF(入力!$S6="","",入力!$S6)</f>
        <v/>
      </c>
      <c r="H43" s="221"/>
      <c r="I43" s="221"/>
      <c r="J43" s="221"/>
      <c r="K43" s="221"/>
      <c r="L43" s="221"/>
      <c r="M43" s="221"/>
      <c r="N43" s="221"/>
      <c r="O43" s="221"/>
      <c r="P43" s="221"/>
      <c r="Q43" s="148" t="str">
        <f>IF(入力!$T6=1,"C","")</f>
        <v/>
      </c>
      <c r="R43" s="297" t="str">
        <f>IF(入力!$R6="","",入力!$R6)</f>
        <v/>
      </c>
      <c r="S43" s="297"/>
      <c r="T43" s="165"/>
      <c r="U43" s="167"/>
      <c r="V43" s="100"/>
      <c r="W43" s="87"/>
      <c r="X43" s="47"/>
      <c r="Y43" s="87"/>
      <c r="Z43" s="47"/>
      <c r="AA43" s="87"/>
      <c r="AB43" s="47"/>
      <c r="AC43" s="87"/>
      <c r="AD43" s="47"/>
      <c r="AE43" s="86"/>
      <c r="AG43" s="74"/>
      <c r="AH43" s="284" t="s">
        <v>88</v>
      </c>
      <c r="AI43" s="284"/>
      <c r="AJ43" s="284" t="s">
        <v>88</v>
      </c>
      <c r="AK43" s="284"/>
      <c r="AL43" s="75"/>
      <c r="AM43" s="74"/>
      <c r="AN43" s="74"/>
      <c r="AO43" s="74"/>
      <c r="AP43" s="74"/>
      <c r="AQ43" s="74"/>
      <c r="AR43" s="75"/>
      <c r="AS43" s="75"/>
      <c r="AT43" s="75"/>
      <c r="AU43" s="75"/>
      <c r="AV43" s="74"/>
      <c r="AW43" s="74"/>
      <c r="AX43" s="74"/>
      <c r="AY43" s="74"/>
      <c r="AZ43" s="74"/>
      <c r="BA43" s="75"/>
      <c r="BB43" s="75"/>
      <c r="BC43" s="75"/>
      <c r="BD43" s="75"/>
      <c r="BE43" s="74"/>
      <c r="BF43" s="74"/>
      <c r="BG43" s="74"/>
      <c r="BH43" s="74"/>
      <c r="BI43" s="74"/>
      <c r="BJ43" s="75"/>
      <c r="BK43" s="75"/>
      <c r="BL43" s="75"/>
      <c r="BM43" s="75"/>
      <c r="BN43" s="74"/>
      <c r="BO43" s="74"/>
      <c r="BP43" s="184"/>
    </row>
    <row r="44" spans="1:68" x14ac:dyDescent="0.15">
      <c r="A44" s="19">
        <v>3</v>
      </c>
      <c r="B44" s="15"/>
      <c r="C44" s="280" t="str">
        <f>IF(入力!$U7="","",入力!$U7)</f>
        <v/>
      </c>
      <c r="D44" s="281"/>
      <c r="E44" s="281"/>
      <c r="F44" s="282"/>
      <c r="G44" s="220" t="str">
        <f>IF(入力!$S7="","",入力!$S7)</f>
        <v/>
      </c>
      <c r="H44" s="221"/>
      <c r="I44" s="221"/>
      <c r="J44" s="221"/>
      <c r="K44" s="221"/>
      <c r="L44" s="221"/>
      <c r="M44" s="221"/>
      <c r="N44" s="221"/>
      <c r="O44" s="221"/>
      <c r="P44" s="221"/>
      <c r="Q44" s="148" t="str">
        <f>IF(入力!$T7=1,"C","")</f>
        <v/>
      </c>
      <c r="R44" s="297" t="str">
        <f>IF(入力!$R7="","",入力!$R7)</f>
        <v/>
      </c>
      <c r="S44" s="297"/>
      <c r="T44" s="165"/>
      <c r="U44" s="167"/>
      <c r="V44" s="100"/>
      <c r="W44" s="87"/>
      <c r="X44" s="47"/>
      <c r="Y44" s="87"/>
      <c r="Z44" s="47"/>
      <c r="AA44" s="87"/>
      <c r="AB44" s="47"/>
      <c r="AC44" s="87"/>
      <c r="AD44" s="47"/>
      <c r="AE44" s="86"/>
      <c r="AG44" s="74"/>
      <c r="AH44" s="284" t="s">
        <v>87</v>
      </c>
      <c r="AI44" s="284"/>
      <c r="AJ44" s="284" t="s">
        <v>87</v>
      </c>
      <c r="AK44" s="284"/>
      <c r="AL44" s="75"/>
      <c r="AM44" s="74"/>
      <c r="AN44" s="74"/>
      <c r="AO44" s="74"/>
      <c r="AP44" s="74"/>
      <c r="AQ44" s="74"/>
      <c r="AR44" s="75"/>
      <c r="AS44" s="75"/>
      <c r="AT44" s="75"/>
      <c r="AU44" s="75"/>
      <c r="AV44" s="74"/>
      <c r="AW44" s="74"/>
      <c r="AX44" s="74"/>
      <c r="AY44" s="74"/>
      <c r="AZ44" s="74"/>
      <c r="BA44" s="75"/>
      <c r="BB44" s="75"/>
      <c r="BC44" s="75"/>
      <c r="BD44" s="75"/>
      <c r="BE44" s="74"/>
      <c r="BF44" s="74"/>
      <c r="BG44" s="74"/>
      <c r="BH44" s="74"/>
      <c r="BI44" s="74"/>
      <c r="BJ44" s="75"/>
      <c r="BK44" s="75"/>
      <c r="BL44" s="75"/>
      <c r="BM44" s="75"/>
      <c r="BN44" s="74"/>
      <c r="BO44" s="74"/>
      <c r="BP44" s="184"/>
    </row>
    <row r="45" spans="1:68" x14ac:dyDescent="0.15">
      <c r="A45" s="19">
        <v>4</v>
      </c>
      <c r="B45" s="15"/>
      <c r="C45" s="280" t="str">
        <f>IF(入力!$U8="","",入力!$U8)</f>
        <v/>
      </c>
      <c r="D45" s="281"/>
      <c r="E45" s="281"/>
      <c r="F45" s="282"/>
      <c r="G45" s="220" t="str">
        <f>IF(入力!$S8="","",入力!$S8)</f>
        <v/>
      </c>
      <c r="H45" s="221"/>
      <c r="I45" s="221"/>
      <c r="J45" s="221"/>
      <c r="K45" s="221"/>
      <c r="L45" s="221"/>
      <c r="M45" s="221"/>
      <c r="N45" s="221"/>
      <c r="O45" s="221"/>
      <c r="P45" s="221"/>
      <c r="Q45" s="148" t="str">
        <f>IF(入力!$T8=1,"C","")</f>
        <v/>
      </c>
      <c r="R45" s="297" t="str">
        <f>IF(入力!$R8="","",入力!$R8)</f>
        <v/>
      </c>
      <c r="S45" s="297"/>
      <c r="T45" s="165"/>
      <c r="U45" s="167"/>
      <c r="V45" s="100"/>
      <c r="W45" s="87"/>
      <c r="X45" s="47"/>
      <c r="Y45" s="87"/>
      <c r="Z45" s="47"/>
      <c r="AA45" s="87"/>
      <c r="AB45" s="47"/>
      <c r="AC45" s="87"/>
      <c r="AD45" s="47"/>
      <c r="AE45" s="86"/>
      <c r="AG45" s="74"/>
      <c r="AH45" s="284" t="s">
        <v>86</v>
      </c>
      <c r="AI45" s="284"/>
      <c r="AJ45" s="284" t="s">
        <v>86</v>
      </c>
      <c r="AK45" s="284"/>
      <c r="AL45" s="75"/>
      <c r="AM45" s="74"/>
      <c r="AN45" s="74"/>
      <c r="AO45" s="74"/>
      <c r="AP45" s="74"/>
      <c r="AQ45" s="74"/>
      <c r="AR45" s="75"/>
      <c r="AS45" s="75"/>
      <c r="AT45" s="75"/>
      <c r="AU45" s="75"/>
      <c r="AV45" s="74"/>
      <c r="AW45" s="74"/>
      <c r="AX45" s="74"/>
      <c r="AY45" s="74"/>
      <c r="AZ45" s="74"/>
      <c r="BA45" s="75"/>
      <c r="BB45" s="75"/>
      <c r="BC45" s="75"/>
      <c r="BD45" s="75"/>
      <c r="BE45" s="74"/>
      <c r="BF45" s="74"/>
      <c r="BG45" s="74"/>
      <c r="BH45" s="74"/>
      <c r="BI45" s="74"/>
      <c r="BJ45" s="75"/>
      <c r="BK45" s="75"/>
      <c r="BL45" s="75"/>
      <c r="BM45" s="75"/>
      <c r="BN45" s="74"/>
      <c r="BO45" s="74"/>
      <c r="BP45" s="184"/>
    </row>
    <row r="46" spans="1:68" x14ac:dyDescent="0.15">
      <c r="A46" s="19">
        <v>5</v>
      </c>
      <c r="B46" s="15"/>
      <c r="C46" s="280" t="str">
        <f>IF(入力!$U9="","",入力!$U9)</f>
        <v/>
      </c>
      <c r="D46" s="281"/>
      <c r="E46" s="281"/>
      <c r="F46" s="282"/>
      <c r="G46" s="220" t="str">
        <f>IF(入力!$S9="","",入力!$S9)</f>
        <v/>
      </c>
      <c r="H46" s="221"/>
      <c r="I46" s="221"/>
      <c r="J46" s="221"/>
      <c r="K46" s="221"/>
      <c r="L46" s="221"/>
      <c r="M46" s="221"/>
      <c r="N46" s="221"/>
      <c r="O46" s="221"/>
      <c r="P46" s="221"/>
      <c r="Q46" s="148" t="str">
        <f>IF(入力!$T9=1,"C","")</f>
        <v/>
      </c>
      <c r="R46" s="297" t="str">
        <f>IF(入力!$R9="","",入力!$R9)</f>
        <v/>
      </c>
      <c r="S46" s="297"/>
      <c r="T46" s="165"/>
      <c r="U46" s="167"/>
      <c r="V46" s="100"/>
      <c r="W46" s="87"/>
      <c r="X46" s="47"/>
      <c r="Y46" s="87"/>
      <c r="Z46" s="47"/>
      <c r="AA46" s="87"/>
      <c r="AB46" s="47"/>
      <c r="AC46" s="87"/>
      <c r="AD46" s="47"/>
      <c r="AE46" s="86"/>
      <c r="AG46" s="74"/>
      <c r="AH46" s="284" t="s">
        <v>85</v>
      </c>
      <c r="AI46" s="284"/>
      <c r="AJ46" s="284" t="s">
        <v>85</v>
      </c>
      <c r="AK46" s="284"/>
      <c r="AL46" s="75"/>
      <c r="AM46" s="74"/>
      <c r="AN46" s="74"/>
      <c r="AO46" s="74"/>
      <c r="AP46" s="74"/>
      <c r="AQ46" s="74"/>
      <c r="AR46" s="75"/>
      <c r="AS46" s="75"/>
      <c r="AT46" s="75"/>
      <c r="AU46" s="75"/>
      <c r="AV46" s="74"/>
      <c r="AW46" s="74"/>
      <c r="AX46" s="74"/>
      <c r="AY46" s="74"/>
      <c r="AZ46" s="74"/>
      <c r="BA46" s="75"/>
      <c r="BB46" s="75"/>
      <c r="BC46" s="75"/>
      <c r="BD46" s="75"/>
      <c r="BE46" s="74"/>
      <c r="BF46" s="74"/>
      <c r="BG46" s="74"/>
      <c r="BH46" s="74"/>
      <c r="BI46" s="74"/>
      <c r="BJ46" s="75"/>
      <c r="BK46" s="75"/>
      <c r="BL46" s="75"/>
      <c r="BM46" s="75"/>
      <c r="BN46" s="74"/>
      <c r="BO46" s="74"/>
      <c r="BP46" s="184"/>
    </row>
    <row r="47" spans="1:68" x14ac:dyDescent="0.15">
      <c r="A47" s="19">
        <v>6</v>
      </c>
      <c r="B47" s="15"/>
      <c r="C47" s="280" t="str">
        <f>IF(入力!$U10="","",入力!$U10)</f>
        <v/>
      </c>
      <c r="D47" s="281"/>
      <c r="E47" s="281"/>
      <c r="F47" s="282"/>
      <c r="G47" s="220" t="str">
        <f>IF(入力!$S10="","",入力!$S10)</f>
        <v/>
      </c>
      <c r="H47" s="221"/>
      <c r="I47" s="221"/>
      <c r="J47" s="221"/>
      <c r="K47" s="221"/>
      <c r="L47" s="221"/>
      <c r="M47" s="221"/>
      <c r="N47" s="221"/>
      <c r="O47" s="221"/>
      <c r="P47" s="221"/>
      <c r="Q47" s="148" t="str">
        <f>IF(入力!$T10=1,"C","")</f>
        <v/>
      </c>
      <c r="R47" s="297" t="str">
        <f>IF(入力!$R10="","",入力!$R10)</f>
        <v/>
      </c>
      <c r="S47" s="297"/>
      <c r="T47" s="165"/>
      <c r="U47" s="167"/>
      <c r="V47" s="100"/>
      <c r="W47" s="87"/>
      <c r="X47" s="47"/>
      <c r="Y47" s="87"/>
      <c r="Z47" s="47"/>
      <c r="AA47" s="87"/>
      <c r="AB47" s="47"/>
      <c r="AC47" s="87"/>
      <c r="AD47" s="47"/>
      <c r="AE47" s="86"/>
      <c r="AG47" s="74"/>
      <c r="AH47" s="284" t="s">
        <v>84</v>
      </c>
      <c r="AI47" s="284"/>
      <c r="AJ47" s="284" t="s">
        <v>84</v>
      </c>
      <c r="AK47" s="284"/>
      <c r="AL47" s="75"/>
      <c r="AM47" s="74"/>
      <c r="AN47" s="74"/>
      <c r="AO47" s="74"/>
      <c r="AP47" s="74"/>
      <c r="AQ47" s="74"/>
      <c r="AR47" s="75"/>
      <c r="AS47" s="75"/>
      <c r="AT47" s="75"/>
      <c r="AU47" s="75"/>
      <c r="AV47" s="74"/>
      <c r="AW47" s="74"/>
      <c r="AX47" s="74"/>
      <c r="AY47" s="74"/>
      <c r="AZ47" s="74"/>
      <c r="BA47" s="75"/>
      <c r="BB47" s="75"/>
      <c r="BC47" s="75"/>
      <c r="BD47" s="75"/>
      <c r="BE47" s="74"/>
      <c r="BF47" s="74"/>
      <c r="BG47" s="74"/>
      <c r="BH47" s="74"/>
      <c r="BI47" s="74"/>
      <c r="BJ47" s="75"/>
      <c r="BK47" s="75"/>
      <c r="BL47" s="75"/>
      <c r="BM47" s="75"/>
      <c r="BN47" s="74"/>
      <c r="BO47" s="74"/>
      <c r="BP47" s="184"/>
    </row>
    <row r="48" spans="1:68" x14ac:dyDescent="0.15">
      <c r="A48" s="19">
        <v>7</v>
      </c>
      <c r="B48" s="15"/>
      <c r="C48" s="280" t="str">
        <f>IF(入力!$U11="","",入力!$U11)</f>
        <v/>
      </c>
      <c r="D48" s="281"/>
      <c r="E48" s="281"/>
      <c r="F48" s="282"/>
      <c r="G48" s="220" t="str">
        <f>IF(入力!$S11="","",入力!$S11)</f>
        <v/>
      </c>
      <c r="H48" s="221"/>
      <c r="I48" s="221"/>
      <c r="J48" s="221"/>
      <c r="K48" s="221"/>
      <c r="L48" s="221"/>
      <c r="M48" s="221"/>
      <c r="N48" s="221"/>
      <c r="O48" s="221"/>
      <c r="P48" s="221"/>
      <c r="Q48" s="148" t="str">
        <f>IF(入力!$T11=1,"C","")</f>
        <v/>
      </c>
      <c r="R48" s="297" t="str">
        <f>IF(入力!$R11="","",入力!$R11)</f>
        <v/>
      </c>
      <c r="S48" s="297"/>
      <c r="T48" s="165"/>
      <c r="U48" s="167"/>
      <c r="V48" s="100"/>
      <c r="W48" s="87"/>
      <c r="X48" s="47"/>
      <c r="Y48" s="87"/>
      <c r="Z48" s="47"/>
      <c r="AA48" s="87"/>
      <c r="AB48" s="47"/>
      <c r="AC48" s="87"/>
      <c r="AD48" s="47"/>
      <c r="AE48" s="86"/>
      <c r="AG48" s="74"/>
      <c r="AH48" s="284" t="s">
        <v>83</v>
      </c>
      <c r="AI48" s="284"/>
      <c r="AJ48" s="284" t="s">
        <v>83</v>
      </c>
      <c r="AK48" s="284"/>
      <c r="AL48" s="75"/>
      <c r="AM48" s="74"/>
      <c r="AN48" s="74"/>
      <c r="AO48" s="74"/>
      <c r="AP48" s="74"/>
      <c r="AQ48" s="74"/>
      <c r="AR48" s="75"/>
      <c r="AS48" s="75"/>
      <c r="AT48" s="75"/>
      <c r="AU48" s="75"/>
      <c r="AV48" s="74"/>
      <c r="AW48" s="74"/>
      <c r="AX48" s="74"/>
      <c r="AY48" s="74"/>
      <c r="AZ48" s="74"/>
      <c r="BA48" s="75"/>
      <c r="BB48" s="75"/>
      <c r="BC48" s="75"/>
      <c r="BD48" s="75"/>
      <c r="BE48" s="74"/>
      <c r="BF48" s="74"/>
      <c r="BG48" s="74"/>
      <c r="BH48" s="74"/>
      <c r="BI48" s="74"/>
      <c r="BJ48" s="75"/>
      <c r="BK48" s="75"/>
      <c r="BL48" s="75"/>
      <c r="BM48" s="75"/>
      <c r="BN48" s="74"/>
      <c r="BO48" s="74"/>
      <c r="BP48" s="184"/>
    </row>
    <row r="49" spans="1:68" x14ac:dyDescent="0.15">
      <c r="A49" s="19">
        <v>8</v>
      </c>
      <c r="B49" s="15"/>
      <c r="C49" s="280" t="str">
        <f>IF(入力!$U12="","",入力!$U12)</f>
        <v/>
      </c>
      <c r="D49" s="281"/>
      <c r="E49" s="281"/>
      <c r="F49" s="282"/>
      <c r="G49" s="220" t="str">
        <f>IF(入力!$S12="","",入力!$S12)</f>
        <v/>
      </c>
      <c r="H49" s="221"/>
      <c r="I49" s="221"/>
      <c r="J49" s="221"/>
      <c r="K49" s="221"/>
      <c r="L49" s="221"/>
      <c r="M49" s="221"/>
      <c r="N49" s="221"/>
      <c r="O49" s="221"/>
      <c r="P49" s="221"/>
      <c r="Q49" s="148" t="str">
        <f>IF(入力!$T12=1,"C","")</f>
        <v/>
      </c>
      <c r="R49" s="297" t="str">
        <f>IF(入力!$R12="","",入力!$R12)</f>
        <v/>
      </c>
      <c r="S49" s="297"/>
      <c r="T49" s="165"/>
      <c r="U49" s="167"/>
      <c r="V49" s="100"/>
      <c r="W49" s="87"/>
      <c r="X49" s="47"/>
      <c r="Y49" s="87"/>
      <c r="Z49" s="47"/>
      <c r="AA49" s="87"/>
      <c r="AB49" s="47"/>
      <c r="AC49" s="87"/>
      <c r="AD49" s="47"/>
      <c r="AE49" s="86"/>
      <c r="AG49" s="74"/>
      <c r="AH49" s="284" t="s">
        <v>82</v>
      </c>
      <c r="AI49" s="284"/>
      <c r="AJ49" s="284" t="s">
        <v>82</v>
      </c>
      <c r="AK49" s="284"/>
      <c r="AL49" s="75"/>
      <c r="AM49" s="74"/>
      <c r="AN49" s="74"/>
      <c r="AO49" s="74"/>
      <c r="AP49" s="74"/>
      <c r="AQ49" s="74"/>
      <c r="AR49" s="75"/>
      <c r="AS49" s="75"/>
      <c r="AT49" s="75"/>
      <c r="AU49" s="75"/>
      <c r="AV49" s="74"/>
      <c r="AW49" s="74"/>
      <c r="AX49" s="74"/>
      <c r="AY49" s="74"/>
      <c r="AZ49" s="74"/>
      <c r="BA49" s="75"/>
      <c r="BB49" s="75"/>
      <c r="BC49" s="75"/>
      <c r="BD49" s="75"/>
      <c r="BE49" s="74"/>
      <c r="BF49" s="74"/>
      <c r="BG49" s="74"/>
      <c r="BH49" s="74"/>
      <c r="BI49" s="74"/>
      <c r="BJ49" s="75"/>
      <c r="BK49" s="75"/>
      <c r="BL49" s="75"/>
      <c r="BM49" s="75"/>
      <c r="BN49" s="74"/>
      <c r="BO49" s="74"/>
      <c r="BP49" s="184"/>
    </row>
    <row r="50" spans="1:68" x14ac:dyDescent="0.15">
      <c r="A50" s="19">
        <v>9</v>
      </c>
      <c r="B50" s="15"/>
      <c r="C50" s="280" t="str">
        <f>IF(入力!$U13="","",入力!$U13)</f>
        <v/>
      </c>
      <c r="D50" s="281"/>
      <c r="E50" s="281"/>
      <c r="F50" s="282"/>
      <c r="G50" s="220" t="str">
        <f>IF(入力!$S13="","",入力!$S13)</f>
        <v/>
      </c>
      <c r="H50" s="221"/>
      <c r="I50" s="221"/>
      <c r="J50" s="221"/>
      <c r="K50" s="221"/>
      <c r="L50" s="221"/>
      <c r="M50" s="221"/>
      <c r="N50" s="221"/>
      <c r="O50" s="221"/>
      <c r="P50" s="221"/>
      <c r="Q50" s="148" t="str">
        <f>IF(入力!$T13=1,"C","")</f>
        <v/>
      </c>
      <c r="R50" s="297" t="str">
        <f>IF(入力!$R13="","",入力!$R13)</f>
        <v/>
      </c>
      <c r="S50" s="297"/>
      <c r="T50" s="165"/>
      <c r="U50" s="167"/>
      <c r="V50" s="100"/>
      <c r="W50" s="87"/>
      <c r="X50" s="47"/>
      <c r="Y50" s="87"/>
      <c r="Z50" s="47"/>
      <c r="AA50" s="87"/>
      <c r="AB50" s="47"/>
      <c r="AC50" s="87"/>
      <c r="AD50" s="47"/>
      <c r="AE50" s="86"/>
      <c r="AG50" s="74"/>
      <c r="AH50" s="284" t="s">
        <v>81</v>
      </c>
      <c r="AI50" s="284"/>
      <c r="AJ50" s="284" t="s">
        <v>81</v>
      </c>
      <c r="AK50" s="284"/>
      <c r="AL50" s="75"/>
      <c r="AM50" s="74"/>
      <c r="AN50" s="74"/>
      <c r="AO50" s="74"/>
      <c r="AP50" s="74"/>
      <c r="AQ50" s="74"/>
      <c r="AR50" s="75"/>
      <c r="AS50" s="75"/>
      <c r="AT50" s="75"/>
      <c r="AU50" s="75"/>
      <c r="AV50" s="74"/>
      <c r="AW50" s="74"/>
      <c r="AX50" s="74"/>
      <c r="AY50" s="74"/>
      <c r="AZ50" s="74"/>
      <c r="BA50" s="75"/>
      <c r="BB50" s="75"/>
      <c r="BC50" s="75"/>
      <c r="BD50" s="75"/>
      <c r="BE50" s="74"/>
      <c r="BF50" s="74"/>
      <c r="BG50" s="74"/>
      <c r="BH50" s="74"/>
      <c r="BI50" s="74"/>
      <c r="BJ50" s="75"/>
      <c r="BK50" s="75"/>
      <c r="BL50" s="75"/>
      <c r="BM50" s="75"/>
      <c r="BN50" s="74"/>
      <c r="BO50" s="74"/>
      <c r="BP50" s="184"/>
    </row>
    <row r="51" spans="1:68" x14ac:dyDescent="0.15">
      <c r="A51" s="19" t="s">
        <v>8</v>
      </c>
      <c r="B51" s="15"/>
      <c r="C51" s="280" t="str">
        <f>IF(入力!$U14="","",入力!$U14)</f>
        <v/>
      </c>
      <c r="D51" s="281"/>
      <c r="E51" s="281"/>
      <c r="F51" s="282"/>
      <c r="G51" s="220" t="str">
        <f>IF(入力!$S14="","",入力!$S14)</f>
        <v/>
      </c>
      <c r="H51" s="221"/>
      <c r="I51" s="221"/>
      <c r="J51" s="221"/>
      <c r="K51" s="221"/>
      <c r="L51" s="221"/>
      <c r="M51" s="221"/>
      <c r="N51" s="221"/>
      <c r="O51" s="221"/>
      <c r="P51" s="221"/>
      <c r="Q51" s="148" t="str">
        <f>IF(入力!$T14=1,"C","")</f>
        <v/>
      </c>
      <c r="R51" s="297" t="str">
        <f>IF(入力!$R14="","",入力!$R14)</f>
        <v/>
      </c>
      <c r="S51" s="297"/>
      <c r="T51" s="165"/>
      <c r="U51" s="167"/>
      <c r="V51" s="100"/>
      <c r="W51" s="87"/>
      <c r="X51" s="47"/>
      <c r="Y51" s="87"/>
      <c r="Z51" s="47"/>
      <c r="AA51" s="87"/>
      <c r="AB51" s="47"/>
      <c r="AC51" s="87"/>
      <c r="AD51" s="47"/>
      <c r="AE51" s="86"/>
      <c r="AG51" s="74"/>
      <c r="AH51" s="284" t="s">
        <v>80</v>
      </c>
      <c r="AI51" s="284"/>
      <c r="AJ51" s="284" t="s">
        <v>80</v>
      </c>
      <c r="AK51" s="284"/>
      <c r="AL51" s="75"/>
      <c r="AM51" s="74"/>
      <c r="AN51" s="74"/>
      <c r="AO51" s="74"/>
      <c r="AP51" s="74"/>
      <c r="AQ51" s="74"/>
      <c r="AR51" s="75"/>
      <c r="AS51" s="75"/>
      <c r="AT51" s="75"/>
      <c r="AU51" s="75"/>
      <c r="AV51" s="74"/>
      <c r="AW51" s="74"/>
      <c r="AX51" s="74"/>
      <c r="AY51" s="74"/>
      <c r="AZ51" s="74"/>
      <c r="BA51" s="75"/>
      <c r="BB51" s="75"/>
      <c r="BC51" s="75"/>
      <c r="BD51" s="75"/>
      <c r="BE51" s="74"/>
      <c r="BF51" s="74"/>
      <c r="BG51" s="74"/>
      <c r="BH51" s="74"/>
      <c r="BI51" s="74"/>
      <c r="BJ51" s="75"/>
      <c r="BK51" s="75"/>
      <c r="BL51" s="75"/>
      <c r="BM51" s="75"/>
      <c r="BN51" s="74"/>
      <c r="BO51" s="74"/>
      <c r="BP51" s="184"/>
    </row>
    <row r="52" spans="1:68" x14ac:dyDescent="0.15">
      <c r="A52" s="19" t="s">
        <v>9</v>
      </c>
      <c r="B52" s="15"/>
      <c r="C52" s="280" t="str">
        <f>IF(入力!$U15="","",入力!$U15)</f>
        <v/>
      </c>
      <c r="D52" s="281"/>
      <c r="E52" s="281"/>
      <c r="F52" s="282"/>
      <c r="G52" s="220" t="str">
        <f>IF(入力!$S15="","",入力!$S15)</f>
        <v/>
      </c>
      <c r="H52" s="221"/>
      <c r="I52" s="221"/>
      <c r="J52" s="221"/>
      <c r="K52" s="221"/>
      <c r="L52" s="221"/>
      <c r="M52" s="221"/>
      <c r="N52" s="221"/>
      <c r="O52" s="221"/>
      <c r="P52" s="221"/>
      <c r="Q52" s="148" t="str">
        <f>IF(入力!$T15=1,"C","")</f>
        <v/>
      </c>
      <c r="R52" s="297" t="str">
        <f>IF(入力!$R15="","",入力!$R15)</f>
        <v/>
      </c>
      <c r="S52" s="297"/>
      <c r="T52" s="165"/>
      <c r="U52" s="167"/>
      <c r="V52" s="100"/>
      <c r="W52" s="87"/>
      <c r="X52" s="47"/>
      <c r="Y52" s="87"/>
      <c r="Z52" s="47"/>
      <c r="AA52" s="87"/>
      <c r="AB52" s="47"/>
      <c r="AC52" s="87"/>
      <c r="AD52" s="47"/>
      <c r="AE52" s="86"/>
      <c r="AH52" s="284" t="s">
        <v>79</v>
      </c>
      <c r="AI52" s="284"/>
      <c r="AJ52" s="284" t="s">
        <v>79</v>
      </c>
      <c r="AK52" s="284"/>
      <c r="BP52" s="184"/>
    </row>
    <row r="53" spans="1:68" x14ac:dyDescent="0.15">
      <c r="A53" s="19" t="s">
        <v>10</v>
      </c>
      <c r="B53" s="15"/>
      <c r="C53" s="280" t="str">
        <f>IF(入力!$U16="","",入力!$U16)</f>
        <v/>
      </c>
      <c r="D53" s="281"/>
      <c r="E53" s="281"/>
      <c r="F53" s="282"/>
      <c r="G53" s="220" t="str">
        <f>IF(入力!$S16="","",入力!$S16)</f>
        <v/>
      </c>
      <c r="H53" s="221"/>
      <c r="I53" s="221"/>
      <c r="J53" s="221"/>
      <c r="K53" s="221"/>
      <c r="L53" s="221"/>
      <c r="M53" s="221"/>
      <c r="N53" s="221"/>
      <c r="O53" s="221"/>
      <c r="P53" s="221"/>
      <c r="Q53" s="148" t="str">
        <f>IF(入力!$T16=1,"C","")</f>
        <v/>
      </c>
      <c r="R53" s="297" t="str">
        <f>IF(入力!$R16="","",入力!$R16)</f>
        <v/>
      </c>
      <c r="S53" s="297"/>
      <c r="T53" s="165"/>
      <c r="U53" s="167"/>
      <c r="V53" s="100"/>
      <c r="W53" s="87"/>
      <c r="X53" s="47"/>
      <c r="Y53" s="87"/>
      <c r="Z53" s="47"/>
      <c r="AA53" s="87"/>
      <c r="AB53" s="47"/>
      <c r="AC53" s="87"/>
      <c r="AD53" s="47"/>
      <c r="AE53" s="86"/>
      <c r="AH53" s="284" t="s">
        <v>78</v>
      </c>
      <c r="AI53" s="284"/>
      <c r="AJ53" s="284" t="s">
        <v>78</v>
      </c>
      <c r="AK53" s="284"/>
      <c r="BP53" s="184"/>
    </row>
    <row r="54" spans="1:68" x14ac:dyDescent="0.15">
      <c r="A54" s="19" t="s">
        <v>11</v>
      </c>
      <c r="B54" s="15"/>
      <c r="C54" s="280" t="str">
        <f>IF(入力!$U17="","",入力!$U17)</f>
        <v/>
      </c>
      <c r="D54" s="281"/>
      <c r="E54" s="281"/>
      <c r="F54" s="282"/>
      <c r="G54" s="220" t="str">
        <f>IF(入力!$S17="","",入力!$S17)</f>
        <v/>
      </c>
      <c r="H54" s="221"/>
      <c r="I54" s="221"/>
      <c r="J54" s="221"/>
      <c r="K54" s="221"/>
      <c r="L54" s="221"/>
      <c r="M54" s="221"/>
      <c r="N54" s="221"/>
      <c r="O54" s="221"/>
      <c r="P54" s="221"/>
      <c r="Q54" s="148" t="str">
        <f>IF(入力!$T17=1,"C","")</f>
        <v/>
      </c>
      <c r="R54" s="297" t="str">
        <f>IF(入力!$R17="","",入力!$R17)</f>
        <v/>
      </c>
      <c r="S54" s="297"/>
      <c r="T54" s="165"/>
      <c r="U54" s="167"/>
      <c r="V54" s="100"/>
      <c r="W54" s="87"/>
      <c r="X54" s="47"/>
      <c r="Y54" s="87"/>
      <c r="Z54" s="47"/>
      <c r="AA54" s="87"/>
      <c r="AB54" s="47"/>
      <c r="AC54" s="87"/>
      <c r="AD54" s="47"/>
      <c r="AE54" s="86"/>
      <c r="AH54" s="284" t="s">
        <v>77</v>
      </c>
      <c r="AI54" s="284"/>
      <c r="AJ54" s="284" t="s">
        <v>77</v>
      </c>
      <c r="AK54" s="284"/>
      <c r="BP54" s="184"/>
    </row>
    <row r="55" spans="1:68" x14ac:dyDescent="0.15">
      <c r="A55" s="19" t="s">
        <v>12</v>
      </c>
      <c r="B55" s="15"/>
      <c r="C55" s="280" t="str">
        <f>IF(入力!$U18="","",入力!$U18)</f>
        <v/>
      </c>
      <c r="D55" s="281"/>
      <c r="E55" s="281"/>
      <c r="F55" s="282"/>
      <c r="G55" s="220" t="str">
        <f>IF(入力!$S18="","",入力!$S18)</f>
        <v/>
      </c>
      <c r="H55" s="221"/>
      <c r="I55" s="221"/>
      <c r="J55" s="221"/>
      <c r="K55" s="221"/>
      <c r="L55" s="221"/>
      <c r="M55" s="221"/>
      <c r="N55" s="221"/>
      <c r="O55" s="221"/>
      <c r="P55" s="221"/>
      <c r="Q55" s="148" t="str">
        <f>IF(入力!$T18=1,"C","")</f>
        <v/>
      </c>
      <c r="R55" s="297" t="str">
        <f>IF(入力!$R18="","",入力!$R18)</f>
        <v/>
      </c>
      <c r="S55" s="297"/>
      <c r="T55" s="165"/>
      <c r="U55" s="167"/>
      <c r="V55" s="100"/>
      <c r="W55" s="87"/>
      <c r="X55" s="47"/>
      <c r="Y55" s="87"/>
      <c r="Z55" s="47"/>
      <c r="AA55" s="87"/>
      <c r="AB55" s="47"/>
      <c r="AC55" s="87"/>
      <c r="AD55" s="47"/>
      <c r="AE55" s="86"/>
      <c r="AH55" s="284" t="s">
        <v>76</v>
      </c>
      <c r="AI55" s="284"/>
      <c r="AJ55" s="284" t="s">
        <v>76</v>
      </c>
      <c r="AK55" s="284"/>
      <c r="BP55" s="184"/>
    </row>
    <row r="56" spans="1:68" x14ac:dyDescent="0.15">
      <c r="A56" s="19" t="s">
        <v>13</v>
      </c>
      <c r="B56" s="15"/>
      <c r="C56" s="280" t="str">
        <f>IF(入力!$U19="","",入力!$U19)</f>
        <v/>
      </c>
      <c r="D56" s="281"/>
      <c r="E56" s="281"/>
      <c r="F56" s="282"/>
      <c r="G56" s="220" t="str">
        <f>IF(入力!$S19="","",入力!$S19)</f>
        <v/>
      </c>
      <c r="H56" s="221"/>
      <c r="I56" s="221"/>
      <c r="J56" s="221"/>
      <c r="K56" s="221"/>
      <c r="L56" s="221"/>
      <c r="M56" s="221"/>
      <c r="N56" s="221"/>
      <c r="O56" s="221"/>
      <c r="P56" s="221"/>
      <c r="Q56" s="148" t="str">
        <f>IF(入力!$T19=1,"C","")</f>
        <v/>
      </c>
      <c r="R56" s="297" t="str">
        <f>IF(入力!$R19="","",入力!$R19)</f>
        <v/>
      </c>
      <c r="S56" s="297"/>
      <c r="T56" s="165"/>
      <c r="U56" s="167"/>
      <c r="V56" s="100"/>
      <c r="W56" s="87"/>
      <c r="X56" s="47"/>
      <c r="Y56" s="87"/>
      <c r="Z56" s="47"/>
      <c r="AA56" s="87"/>
      <c r="AB56" s="47"/>
      <c r="AC56" s="87"/>
      <c r="AD56" s="47"/>
      <c r="AE56" s="86"/>
      <c r="AH56" s="284" t="s">
        <v>75</v>
      </c>
      <c r="AI56" s="284"/>
      <c r="AJ56" s="284" t="s">
        <v>75</v>
      </c>
      <c r="AK56" s="284"/>
      <c r="BP56" s="184"/>
    </row>
    <row r="57" spans="1:68" x14ac:dyDescent="0.15">
      <c r="A57" s="19" t="s">
        <v>14</v>
      </c>
      <c r="B57" s="15"/>
      <c r="C57" s="280" t="str">
        <f>IF(入力!$U20="","",入力!$U20)</f>
        <v/>
      </c>
      <c r="D57" s="281"/>
      <c r="E57" s="281"/>
      <c r="F57" s="282"/>
      <c r="G57" s="220" t="str">
        <f>IF(入力!$S20="","",入力!$S20)</f>
        <v/>
      </c>
      <c r="H57" s="221"/>
      <c r="I57" s="221"/>
      <c r="J57" s="221"/>
      <c r="K57" s="221"/>
      <c r="L57" s="221"/>
      <c r="M57" s="221"/>
      <c r="N57" s="221"/>
      <c r="O57" s="221"/>
      <c r="P57" s="221"/>
      <c r="Q57" s="148" t="str">
        <f>IF(入力!$T20=1,"C","")</f>
        <v/>
      </c>
      <c r="R57" s="297" t="str">
        <f>IF(入力!$R20="","",入力!$R20)</f>
        <v/>
      </c>
      <c r="S57" s="297"/>
      <c r="T57" s="165"/>
      <c r="U57" s="167"/>
      <c r="V57" s="100"/>
      <c r="W57" s="87"/>
      <c r="X57" s="47"/>
      <c r="Y57" s="87"/>
      <c r="Z57" s="47"/>
      <c r="AA57" s="87"/>
      <c r="AB57" s="47"/>
      <c r="AC57" s="87"/>
      <c r="AD57" s="47"/>
      <c r="AE57" s="86"/>
      <c r="AH57" s="284" t="s">
        <v>74</v>
      </c>
      <c r="AI57" s="284"/>
      <c r="AJ57" s="284" t="s">
        <v>74</v>
      </c>
      <c r="AK57" s="284"/>
      <c r="BP57" s="184"/>
    </row>
    <row r="58" spans="1:68" x14ac:dyDescent="0.15">
      <c r="A58" s="19" t="s">
        <v>15</v>
      </c>
      <c r="B58" s="15"/>
      <c r="C58" s="280" t="str">
        <f>IF(入力!$U21="","",入力!$U21)</f>
        <v/>
      </c>
      <c r="D58" s="281"/>
      <c r="E58" s="281"/>
      <c r="F58" s="282"/>
      <c r="G58" s="220" t="str">
        <f>IF(入力!$S21="","",入力!$S21)</f>
        <v/>
      </c>
      <c r="H58" s="221"/>
      <c r="I58" s="221"/>
      <c r="J58" s="221"/>
      <c r="K58" s="221"/>
      <c r="L58" s="221"/>
      <c r="M58" s="221"/>
      <c r="N58" s="221"/>
      <c r="O58" s="221"/>
      <c r="P58" s="221"/>
      <c r="Q58" s="148" t="str">
        <f>IF(入力!$T21=1,"C","")</f>
        <v/>
      </c>
      <c r="R58" s="297" t="str">
        <f>IF(入力!$R21="","",入力!$R21)</f>
        <v/>
      </c>
      <c r="S58" s="297"/>
      <c r="T58" s="165"/>
      <c r="U58" s="167"/>
      <c r="V58" s="100"/>
      <c r="W58" s="87"/>
      <c r="X58" s="47"/>
      <c r="Y58" s="87"/>
      <c r="Z58" s="47"/>
      <c r="AA58" s="87"/>
      <c r="AB58" s="47"/>
      <c r="AC58" s="87"/>
      <c r="AD58" s="47"/>
      <c r="AE58" s="86"/>
      <c r="AH58" s="284" t="s">
        <v>73</v>
      </c>
      <c r="AI58" s="284"/>
      <c r="AJ58" s="284" t="s">
        <v>73</v>
      </c>
      <c r="AK58" s="284"/>
      <c r="BP58" s="184"/>
    </row>
    <row r="59" spans="1:68" ht="18" thickBot="1" x14ac:dyDescent="0.2">
      <c r="A59" s="45" t="s">
        <v>16</v>
      </c>
      <c r="B59" s="40"/>
      <c r="C59" s="280" t="str">
        <f>IF(入力!$U22="","",入力!$U22)</f>
        <v/>
      </c>
      <c r="D59" s="281"/>
      <c r="E59" s="281"/>
      <c r="F59" s="282"/>
      <c r="G59" s="220" t="str">
        <f>IF(入力!$S22="","",入力!$S22)</f>
        <v/>
      </c>
      <c r="H59" s="221"/>
      <c r="I59" s="221"/>
      <c r="J59" s="221"/>
      <c r="K59" s="221"/>
      <c r="L59" s="221"/>
      <c r="M59" s="221"/>
      <c r="N59" s="221"/>
      <c r="O59" s="221"/>
      <c r="P59" s="221"/>
      <c r="Q59" s="148" t="str">
        <f>IF(入力!$T22=1,"C","")</f>
        <v/>
      </c>
      <c r="R59" s="298" t="str">
        <f>IF(入力!$R22="","",入力!$R22)</f>
        <v/>
      </c>
      <c r="S59" s="298"/>
      <c r="T59" s="166"/>
      <c r="U59" s="168"/>
      <c r="V59" s="98"/>
      <c r="W59" s="90"/>
      <c r="X59" s="91"/>
      <c r="Y59" s="90"/>
      <c r="Z59" s="91"/>
      <c r="AA59" s="90"/>
      <c r="AB59" s="91"/>
      <c r="AC59" s="90"/>
      <c r="AD59" s="91"/>
      <c r="AE59" s="89"/>
      <c r="AH59" s="284" t="s">
        <v>72</v>
      </c>
      <c r="AI59" s="284"/>
      <c r="AJ59" s="284" t="s">
        <v>72</v>
      </c>
      <c r="AK59" s="284"/>
      <c r="BP59" s="184"/>
    </row>
    <row r="60" spans="1:68" ht="18" customHeight="1" thickTop="1" x14ac:dyDescent="0.15">
      <c r="A60" s="204" t="s">
        <v>52</v>
      </c>
      <c r="B60" s="205"/>
      <c r="C60" s="205"/>
      <c r="D60" s="205"/>
      <c r="E60" s="205"/>
      <c r="F60" s="270" t="str">
        <f>IF(入力!$U24="","",入力!$U24)</f>
        <v/>
      </c>
      <c r="G60" s="271"/>
      <c r="H60" s="271"/>
      <c r="I60" s="272"/>
      <c r="J60" s="273" t="str">
        <f>IF(入力!$S24="","",入力!$S24)</f>
        <v/>
      </c>
      <c r="K60" s="273"/>
      <c r="L60" s="273"/>
      <c r="M60" s="273"/>
      <c r="N60" s="273"/>
      <c r="O60" s="273"/>
      <c r="P60" s="273"/>
      <c r="Q60" s="274"/>
      <c r="R60" s="48" t="s">
        <v>133</v>
      </c>
      <c r="S60" s="48"/>
      <c r="T60" s="48"/>
      <c r="U60" s="48"/>
      <c r="V60" s="48"/>
      <c r="W60" s="48"/>
      <c r="X60" s="48"/>
      <c r="Y60" s="57"/>
      <c r="Z60" s="92"/>
      <c r="AA60" s="95"/>
      <c r="AB60" s="96"/>
      <c r="AC60" s="95"/>
      <c r="AD60" s="96"/>
      <c r="AE60" s="97"/>
      <c r="AH60" s="284" t="s">
        <v>71</v>
      </c>
      <c r="AI60" s="284"/>
      <c r="AJ60" s="284" t="s">
        <v>71</v>
      </c>
      <c r="AK60" s="284"/>
      <c r="BP60" s="184"/>
    </row>
    <row r="61" spans="1:68" ht="18" thickBot="1" x14ac:dyDescent="0.2">
      <c r="A61" s="334" t="s">
        <v>53</v>
      </c>
      <c r="B61" s="331"/>
      <c r="C61" s="331"/>
      <c r="D61" s="331"/>
      <c r="E61" s="331"/>
      <c r="F61" s="275" t="str">
        <f>IF(入力!$U25="","",入力!$U25)</f>
        <v/>
      </c>
      <c r="G61" s="276"/>
      <c r="H61" s="276"/>
      <c r="I61" s="277"/>
      <c r="J61" s="278" t="str">
        <f>IF(入力!$S25="","",入力!$S25)</f>
        <v/>
      </c>
      <c r="K61" s="278"/>
      <c r="L61" s="278"/>
      <c r="M61" s="278"/>
      <c r="N61" s="278"/>
      <c r="O61" s="278"/>
      <c r="P61" s="278"/>
      <c r="Q61" s="279"/>
      <c r="R61" s="65"/>
      <c r="S61" s="65"/>
      <c r="T61" s="65"/>
      <c r="U61" s="65"/>
      <c r="V61" s="65"/>
      <c r="W61" s="65"/>
      <c r="X61" s="65"/>
      <c r="Y61" s="99"/>
      <c r="Z61" s="88"/>
      <c r="AA61" s="90"/>
      <c r="AB61" s="91"/>
      <c r="AC61" s="90"/>
      <c r="AD61" s="91"/>
      <c r="AE61" s="89"/>
      <c r="AH61" s="283" t="s">
        <v>70</v>
      </c>
      <c r="AI61" s="283"/>
      <c r="AJ61" s="283" t="s">
        <v>70</v>
      </c>
      <c r="AK61" s="283"/>
      <c r="BP61" s="184"/>
    </row>
    <row r="62" spans="1:68" ht="18" thickTop="1" x14ac:dyDescent="0.15">
      <c r="A62" s="288" t="s">
        <v>25</v>
      </c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90"/>
      <c r="N62" s="96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7"/>
      <c r="AF62" s="94" t="s">
        <v>39</v>
      </c>
      <c r="AG62" s="48"/>
      <c r="AH62" s="48"/>
      <c r="AI62" s="101"/>
      <c r="AJ62" s="101"/>
      <c r="AK62" s="48"/>
      <c r="AL62" s="48"/>
      <c r="AM62" s="96"/>
      <c r="AN62" s="93" t="s">
        <v>31</v>
      </c>
      <c r="AO62" s="93"/>
      <c r="AP62" s="93"/>
      <c r="AQ62" s="93"/>
      <c r="AR62" s="93"/>
      <c r="AS62" s="93"/>
      <c r="AT62" s="93"/>
      <c r="AU62" s="93"/>
      <c r="AV62" s="93"/>
      <c r="AW62" s="95"/>
      <c r="AX62" s="102" t="s">
        <v>29</v>
      </c>
      <c r="AY62" s="103"/>
      <c r="AZ62" s="96"/>
      <c r="BA62" s="93"/>
      <c r="BB62" s="93"/>
      <c r="BC62" s="93"/>
      <c r="BD62" s="93"/>
      <c r="BE62" s="95"/>
      <c r="BF62" s="102" t="s">
        <v>38</v>
      </c>
      <c r="BG62" s="103"/>
      <c r="BH62" s="93"/>
      <c r="BI62" s="93"/>
      <c r="BJ62" s="93"/>
      <c r="BK62" s="93"/>
      <c r="BL62" s="93"/>
      <c r="BM62" s="95"/>
      <c r="BN62" s="102" t="s">
        <v>30</v>
      </c>
      <c r="BO62" s="85"/>
    </row>
    <row r="63" spans="1:68" x14ac:dyDescent="0.15">
      <c r="A63" s="291" t="s">
        <v>24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2"/>
      <c r="L63" s="292"/>
      <c r="M63" s="293"/>
      <c r="N63" s="47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86"/>
      <c r="AF63" s="68"/>
      <c r="AI63" s="74"/>
      <c r="AJ63" s="74"/>
      <c r="AM63" s="47"/>
      <c r="AN63" s="100" t="s">
        <v>32</v>
      </c>
      <c r="AO63" s="100"/>
      <c r="AP63" s="100"/>
      <c r="AQ63" s="100"/>
      <c r="AR63" s="100"/>
      <c r="AS63" s="100"/>
      <c r="AT63" s="100"/>
      <c r="AU63" s="100"/>
      <c r="AV63" s="100"/>
      <c r="AW63" s="87"/>
      <c r="AX63" s="104" t="s">
        <v>29</v>
      </c>
      <c r="AY63" s="105"/>
      <c r="AZ63" s="47"/>
      <c r="BA63" s="100"/>
      <c r="BB63" s="100"/>
      <c r="BC63" s="100"/>
      <c r="BD63" s="100"/>
      <c r="BE63" s="87"/>
      <c r="BF63" s="104" t="s">
        <v>38</v>
      </c>
      <c r="BG63" s="105"/>
      <c r="BH63" s="100"/>
      <c r="BI63" s="100"/>
      <c r="BJ63" s="100"/>
      <c r="BK63" s="100"/>
      <c r="BL63" s="100"/>
      <c r="BM63" s="87"/>
      <c r="BN63" s="104" t="s">
        <v>30</v>
      </c>
      <c r="BO63" s="106"/>
    </row>
    <row r="64" spans="1:68" x14ac:dyDescent="0.15">
      <c r="A64" s="291" t="s">
        <v>23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3"/>
      <c r="N64" s="47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86"/>
      <c r="AF64" s="68"/>
      <c r="AI64" s="74"/>
      <c r="AJ64" s="74"/>
      <c r="AM64" s="47"/>
      <c r="AN64" s="100" t="s">
        <v>33</v>
      </c>
      <c r="AO64" s="100"/>
      <c r="AP64" s="100"/>
      <c r="AQ64" s="100"/>
      <c r="AR64" s="100"/>
      <c r="AS64" s="100"/>
      <c r="AT64" s="100"/>
      <c r="AU64" s="100"/>
      <c r="AV64" s="100"/>
      <c r="AW64" s="87"/>
      <c r="AX64" s="104" t="s">
        <v>29</v>
      </c>
      <c r="AY64" s="105"/>
      <c r="AZ64" s="47"/>
      <c r="BA64" s="100"/>
      <c r="BB64" s="100"/>
      <c r="BC64" s="100"/>
      <c r="BD64" s="100"/>
      <c r="BE64" s="87"/>
      <c r="BF64" s="104" t="s">
        <v>38</v>
      </c>
      <c r="BG64" s="105"/>
      <c r="BH64" s="100"/>
      <c r="BI64" s="100"/>
      <c r="BJ64" s="100"/>
      <c r="BK64" s="100"/>
      <c r="BL64" s="100"/>
      <c r="BM64" s="87"/>
      <c r="BN64" s="104" t="s">
        <v>30</v>
      </c>
      <c r="BO64" s="106"/>
    </row>
    <row r="65" spans="1:67" ht="18" thickBot="1" x14ac:dyDescent="0.2">
      <c r="A65" s="294" t="s">
        <v>22</v>
      </c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6"/>
      <c r="N65" s="91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89"/>
      <c r="AF65" s="68"/>
      <c r="AI65" s="74"/>
      <c r="AJ65" s="74"/>
      <c r="AM65" s="47"/>
      <c r="AN65" s="100" t="s">
        <v>34</v>
      </c>
      <c r="AO65" s="100"/>
      <c r="AP65" s="100"/>
      <c r="AQ65" s="100"/>
      <c r="AR65" s="100"/>
      <c r="AS65" s="100"/>
      <c r="AT65" s="100"/>
      <c r="AU65" s="100"/>
      <c r="AV65" s="100"/>
      <c r="AW65" s="87"/>
      <c r="AX65" s="104" t="s">
        <v>29</v>
      </c>
      <c r="AY65" s="105"/>
      <c r="AZ65" s="47"/>
      <c r="BA65" s="100"/>
      <c r="BB65" s="100"/>
      <c r="BC65" s="100"/>
      <c r="BD65" s="100"/>
      <c r="BE65" s="87"/>
      <c r="BF65" s="104" t="s">
        <v>38</v>
      </c>
      <c r="BG65" s="105"/>
      <c r="BH65" s="100"/>
      <c r="BI65" s="100"/>
      <c r="BJ65" s="100"/>
      <c r="BK65" s="100"/>
      <c r="BL65" s="100"/>
      <c r="BM65" s="87"/>
      <c r="BN65" s="104" t="s">
        <v>30</v>
      </c>
      <c r="BO65" s="106"/>
    </row>
    <row r="66" spans="1:67" ht="18.75" thickTop="1" thickBot="1" x14ac:dyDescent="0.2">
      <c r="A66" s="288" t="s">
        <v>26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90"/>
      <c r="N66" s="96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7"/>
      <c r="AF66" s="68"/>
      <c r="AI66" s="74"/>
      <c r="AJ66" s="74"/>
      <c r="AM66" s="91"/>
      <c r="AN66" s="98" t="s">
        <v>35</v>
      </c>
      <c r="AO66" s="98"/>
      <c r="AP66" s="98"/>
      <c r="AQ66" s="98"/>
      <c r="AR66" s="98"/>
      <c r="AS66" s="98"/>
      <c r="AT66" s="98"/>
      <c r="AU66" s="98"/>
      <c r="AV66" s="98"/>
      <c r="AW66" s="90"/>
      <c r="AX66" s="61" t="s">
        <v>29</v>
      </c>
      <c r="AY66" s="62"/>
      <c r="AZ66" s="63"/>
      <c r="BA66" s="107"/>
      <c r="BB66" s="107"/>
      <c r="BC66" s="107"/>
      <c r="BD66" s="107"/>
      <c r="BE66" s="108"/>
      <c r="BF66" s="61" t="s">
        <v>38</v>
      </c>
      <c r="BG66" s="62"/>
      <c r="BH66" s="107"/>
      <c r="BI66" s="107"/>
      <c r="BJ66" s="107"/>
      <c r="BK66" s="107"/>
      <c r="BL66" s="107"/>
      <c r="BM66" s="108"/>
      <c r="BN66" s="61" t="s">
        <v>30</v>
      </c>
      <c r="BO66" s="109"/>
    </row>
    <row r="67" spans="1:67" ht="18.75" thickTop="1" thickBot="1" x14ac:dyDescent="0.2">
      <c r="A67" s="291" t="s">
        <v>27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3"/>
      <c r="N67" s="47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86"/>
      <c r="AF67" s="285" t="s">
        <v>36</v>
      </c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7"/>
      <c r="AX67" s="78" t="s">
        <v>29</v>
      </c>
      <c r="AY67" s="111"/>
      <c r="AZ67" s="72"/>
      <c r="BA67" s="110"/>
      <c r="BB67" s="110"/>
      <c r="BC67" s="110"/>
      <c r="BD67" s="110"/>
      <c r="BE67" s="71"/>
      <c r="BF67" s="78" t="s">
        <v>38</v>
      </c>
      <c r="BG67" s="111"/>
      <c r="BH67" s="110"/>
      <c r="BI67" s="110"/>
      <c r="BJ67" s="110"/>
      <c r="BK67" s="110"/>
      <c r="BL67" s="110"/>
      <c r="BM67" s="71"/>
      <c r="BN67" s="78" t="s">
        <v>30</v>
      </c>
      <c r="BO67" s="112"/>
    </row>
    <row r="68" spans="1:67" ht="18.75" thickTop="1" thickBot="1" x14ac:dyDescent="0.2">
      <c r="A68" s="294" t="s">
        <v>28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6"/>
      <c r="N68" s="91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89"/>
      <c r="AF68" s="285" t="s">
        <v>37</v>
      </c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7"/>
      <c r="AX68" s="72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73"/>
    </row>
    <row r="69" spans="1:67" ht="18" thickTop="1" x14ac:dyDescent="0.15"/>
  </sheetData>
  <sheetProtection algorithmName="SHA-512" hashValue="Fmgk/JYiruPH1ssny0XE68DUWXWGTRhWE4lMgjusj9JaYelAEhlzA3ROdf6qWXvFoRdNHdXodFmYaBeP6DBtNA==" saltValue="dIGqy0jTh/nN502wTs/jdQ==" spinCount="100000" sheet="1" objects="1" scenarios="1"/>
  <mergeCells count="273">
    <mergeCell ref="A34:E34"/>
    <mergeCell ref="A35:E35"/>
    <mergeCell ref="A41:B41"/>
    <mergeCell ref="C28:F28"/>
    <mergeCell ref="C33:F33"/>
    <mergeCell ref="C42:F42"/>
    <mergeCell ref="A60:E60"/>
    <mergeCell ref="A61:E61"/>
    <mergeCell ref="R21:S21"/>
    <mergeCell ref="R27:S27"/>
    <mergeCell ref="R28:S28"/>
    <mergeCell ref="R32:S32"/>
    <mergeCell ref="R33:S33"/>
    <mergeCell ref="R22:S22"/>
    <mergeCell ref="F36:AC37"/>
    <mergeCell ref="R29:S29"/>
    <mergeCell ref="R30:S30"/>
    <mergeCell ref="R31:S31"/>
    <mergeCell ref="R42:S42"/>
    <mergeCell ref="R43:S43"/>
    <mergeCell ref="R44:S44"/>
    <mergeCell ref="R45:S45"/>
    <mergeCell ref="R46:S46"/>
    <mergeCell ref="R47:S47"/>
    <mergeCell ref="AH14:AI14"/>
    <mergeCell ref="AL3:BI4"/>
    <mergeCell ref="F10:AC11"/>
    <mergeCell ref="R16:S16"/>
    <mergeCell ref="H6:AK7"/>
    <mergeCell ref="AM6:AO6"/>
    <mergeCell ref="AJ14:AK14"/>
    <mergeCell ref="AH15:AI15"/>
    <mergeCell ref="AJ15:AK15"/>
    <mergeCell ref="AF10:BN10"/>
    <mergeCell ref="AQ8:AS9"/>
    <mergeCell ref="AU8:AW9"/>
    <mergeCell ref="AY8:BA9"/>
    <mergeCell ref="BH8:BI9"/>
    <mergeCell ref="BL8:BM9"/>
    <mergeCell ref="BE8:BF8"/>
    <mergeCell ref="BE9:BF9"/>
    <mergeCell ref="AN8:AP8"/>
    <mergeCell ref="AN9:AP9"/>
    <mergeCell ref="AT8:AT9"/>
    <mergeCell ref="AX8:AX9"/>
    <mergeCell ref="BB8:BB9"/>
    <mergeCell ref="R17:S17"/>
    <mergeCell ref="R18:S18"/>
    <mergeCell ref="R19:S19"/>
    <mergeCell ref="R20:S20"/>
    <mergeCell ref="AH22:AI22"/>
    <mergeCell ref="C17:F17"/>
    <mergeCell ref="G17:P17"/>
    <mergeCell ref="A4:E4"/>
    <mergeCell ref="A3:E3"/>
    <mergeCell ref="AG4:AJ4"/>
    <mergeCell ref="AG3:AJ3"/>
    <mergeCell ref="F3:AC4"/>
    <mergeCell ref="AH16:AI16"/>
    <mergeCell ref="A8:G8"/>
    <mergeCell ref="A9:G9"/>
    <mergeCell ref="A7:G7"/>
    <mergeCell ref="A15:B15"/>
    <mergeCell ref="H8:AM8"/>
    <mergeCell ref="H9:AM9"/>
    <mergeCell ref="C16:F16"/>
    <mergeCell ref="G16:P16"/>
    <mergeCell ref="AJ12:AK12"/>
    <mergeCell ref="AH13:AI13"/>
    <mergeCell ref="AJ13:AK13"/>
    <mergeCell ref="AH18:AI18"/>
    <mergeCell ref="AH19:AI19"/>
    <mergeCell ref="AH20:AI20"/>
    <mergeCell ref="AH32:AI32"/>
    <mergeCell ref="AJ21:AK21"/>
    <mergeCell ref="AJ22:AK22"/>
    <mergeCell ref="AJ16:AK16"/>
    <mergeCell ref="AJ17:AK17"/>
    <mergeCell ref="AJ18:AK18"/>
    <mergeCell ref="AJ19:AK19"/>
    <mergeCell ref="AJ20:AK20"/>
    <mergeCell ref="AH21:AI21"/>
    <mergeCell ref="AJ27:AK27"/>
    <mergeCell ref="R23:S23"/>
    <mergeCell ref="R24:S24"/>
    <mergeCell ref="R25:S25"/>
    <mergeCell ref="R26:S26"/>
    <mergeCell ref="BV14:BW14"/>
    <mergeCell ref="AF11:AI11"/>
    <mergeCell ref="AJ11:AM11"/>
    <mergeCell ref="AO11:AR11"/>
    <mergeCell ref="AS11:AV11"/>
    <mergeCell ref="AX11:BA11"/>
    <mergeCell ref="BB11:BE11"/>
    <mergeCell ref="BG11:BJ11"/>
    <mergeCell ref="BK11:BN11"/>
    <mergeCell ref="AH12:AI12"/>
    <mergeCell ref="BT14:BU14"/>
    <mergeCell ref="AJ23:AK23"/>
    <mergeCell ref="AJ24:AK24"/>
    <mergeCell ref="AJ25:AK25"/>
    <mergeCell ref="AJ26:AK26"/>
    <mergeCell ref="AH23:AI23"/>
    <mergeCell ref="AH24:AI24"/>
    <mergeCell ref="AH25:AI25"/>
    <mergeCell ref="AH26:AI26"/>
    <mergeCell ref="AH17:AI17"/>
    <mergeCell ref="AH56:AI56"/>
    <mergeCell ref="AH47:AI47"/>
    <mergeCell ref="AH48:AI48"/>
    <mergeCell ref="AH49:AI49"/>
    <mergeCell ref="AH50:AI50"/>
    <mergeCell ref="AH51:AI51"/>
    <mergeCell ref="AH35:AI35"/>
    <mergeCell ref="AH36:AI36"/>
    <mergeCell ref="AH27:AI27"/>
    <mergeCell ref="AH28:AI28"/>
    <mergeCell ref="AH29:AI29"/>
    <mergeCell ref="AH30:AI30"/>
    <mergeCell ref="AH31:AI31"/>
    <mergeCell ref="AH42:AI42"/>
    <mergeCell ref="AH43:AI43"/>
    <mergeCell ref="AH52:AI52"/>
    <mergeCell ref="AH53:AI53"/>
    <mergeCell ref="AH54:AI54"/>
    <mergeCell ref="AH55:AI55"/>
    <mergeCell ref="AH33:AI33"/>
    <mergeCell ref="AH34:AI34"/>
    <mergeCell ref="AH44:AI44"/>
    <mergeCell ref="AH45:AI45"/>
    <mergeCell ref="AH46:AI46"/>
    <mergeCell ref="AJ55:AK55"/>
    <mergeCell ref="AH37:AI37"/>
    <mergeCell ref="AH38:AI38"/>
    <mergeCell ref="AH39:AI39"/>
    <mergeCell ref="AH40:AI40"/>
    <mergeCell ref="AH41:AI41"/>
    <mergeCell ref="AJ38:AK38"/>
    <mergeCell ref="AJ39:AK39"/>
    <mergeCell ref="AJ40:AK40"/>
    <mergeCell ref="AJ41:AK41"/>
    <mergeCell ref="AJ56:AK56"/>
    <mergeCell ref="AJ35:AK35"/>
    <mergeCell ref="AJ36:AK36"/>
    <mergeCell ref="AJ37:AK37"/>
    <mergeCell ref="AJ33:AK33"/>
    <mergeCell ref="AJ34:AK34"/>
    <mergeCell ref="AJ28:AK28"/>
    <mergeCell ref="AJ52:AK52"/>
    <mergeCell ref="AJ43:AK43"/>
    <mergeCell ref="AJ44:AK44"/>
    <mergeCell ref="AJ45:AK45"/>
    <mergeCell ref="AJ46:AK46"/>
    <mergeCell ref="AJ47:AK47"/>
    <mergeCell ref="AJ48:AK48"/>
    <mergeCell ref="AJ49:AK49"/>
    <mergeCell ref="AJ50:AK50"/>
    <mergeCell ref="AJ51:AK51"/>
    <mergeCell ref="AJ42:AK42"/>
    <mergeCell ref="AJ29:AK29"/>
    <mergeCell ref="AJ30:AK30"/>
    <mergeCell ref="AJ31:AK31"/>
    <mergeCell ref="AJ32:AK32"/>
    <mergeCell ref="AJ53:AK53"/>
    <mergeCell ref="AJ54:AK54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C55:F55"/>
    <mergeCell ref="G55:P55"/>
    <mergeCell ref="C56:F56"/>
    <mergeCell ref="G56:P56"/>
    <mergeCell ref="C57:F57"/>
    <mergeCell ref="G57:P57"/>
    <mergeCell ref="C58:F58"/>
    <mergeCell ref="G58:P58"/>
    <mergeCell ref="C59:F59"/>
    <mergeCell ref="G59:P59"/>
    <mergeCell ref="AF67:AW67"/>
    <mergeCell ref="AF68:AW68"/>
    <mergeCell ref="A66:M66"/>
    <mergeCell ref="A67:M67"/>
    <mergeCell ref="A68:M68"/>
    <mergeCell ref="A62:M62"/>
    <mergeCell ref="A63:M63"/>
    <mergeCell ref="A64:M64"/>
    <mergeCell ref="A65:M65"/>
    <mergeCell ref="AJ61:AK61"/>
    <mergeCell ref="AJ58:AK58"/>
    <mergeCell ref="AJ59:AK59"/>
    <mergeCell ref="AJ60:AK60"/>
    <mergeCell ref="AH57:AI57"/>
    <mergeCell ref="AH58:AI58"/>
    <mergeCell ref="AH59:AI59"/>
    <mergeCell ref="AH60:AI60"/>
    <mergeCell ref="AH61:AI61"/>
    <mergeCell ref="AJ57:AK57"/>
    <mergeCell ref="C26:F26"/>
    <mergeCell ref="G26:P26"/>
    <mergeCell ref="C27:F27"/>
    <mergeCell ref="G27:P27"/>
    <mergeCell ref="C18:F18"/>
    <mergeCell ref="G18:P18"/>
    <mergeCell ref="C19:F19"/>
    <mergeCell ref="G19:P19"/>
    <mergeCell ref="C20:F20"/>
    <mergeCell ref="G20:P20"/>
    <mergeCell ref="C21:F21"/>
    <mergeCell ref="G21:P21"/>
    <mergeCell ref="C22:F22"/>
    <mergeCell ref="G22:P22"/>
    <mergeCell ref="G33:P33"/>
    <mergeCell ref="F34:I34"/>
    <mergeCell ref="J34:Q34"/>
    <mergeCell ref="F35:I35"/>
    <mergeCell ref="J35:Q35"/>
    <mergeCell ref="C15:F15"/>
    <mergeCell ref="G15:Q15"/>
    <mergeCell ref="C41:F41"/>
    <mergeCell ref="G41:Q41"/>
    <mergeCell ref="G28:P28"/>
    <mergeCell ref="C29:F29"/>
    <mergeCell ref="G29:P29"/>
    <mergeCell ref="C30:F30"/>
    <mergeCell ref="G30:P30"/>
    <mergeCell ref="C31:F31"/>
    <mergeCell ref="G31:P31"/>
    <mergeCell ref="C32:F32"/>
    <mergeCell ref="G32:P32"/>
    <mergeCell ref="C23:F23"/>
    <mergeCell ref="G23:P23"/>
    <mergeCell ref="C24:F24"/>
    <mergeCell ref="G24:P24"/>
    <mergeCell ref="C25:F25"/>
    <mergeCell ref="G25:P25"/>
    <mergeCell ref="G42:P42"/>
    <mergeCell ref="C43:F43"/>
    <mergeCell ref="G43:P43"/>
    <mergeCell ref="C44:F44"/>
    <mergeCell ref="G44:P44"/>
    <mergeCell ref="C45:F45"/>
    <mergeCell ref="G45:P45"/>
    <mergeCell ref="C46:F46"/>
    <mergeCell ref="G46:P46"/>
    <mergeCell ref="F60:I60"/>
    <mergeCell ref="J60:Q60"/>
    <mergeCell ref="F61:I61"/>
    <mergeCell ref="J61:Q61"/>
    <mergeCell ref="C47:F47"/>
    <mergeCell ref="G47:P47"/>
    <mergeCell ref="C48:F48"/>
    <mergeCell ref="G48:P48"/>
    <mergeCell ref="C49:F49"/>
    <mergeCell ref="G49:P49"/>
    <mergeCell ref="C50:F50"/>
    <mergeCell ref="G50:P50"/>
    <mergeCell ref="C51:F51"/>
    <mergeCell ref="G51:P51"/>
    <mergeCell ref="C52:F52"/>
    <mergeCell ref="G52:P52"/>
    <mergeCell ref="C53:F53"/>
    <mergeCell ref="G53:P53"/>
    <mergeCell ref="C54:F54"/>
    <mergeCell ref="G54:P54"/>
  </mergeCells>
  <phoneticPr fontId="1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</vt:lpstr>
      <vt:lpstr>19年度リーグ戦スコア用メンバー表</vt:lpstr>
      <vt:lpstr>スコアシート(A4版)</vt:lpstr>
      <vt:lpstr>'19年度リーグ戦スコア用メンバー表'!Print_Area</vt:lpstr>
      <vt:lpstr>'スコアシート(A4版)'!Print_Area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京都府社会人バスケットボール連盟</dc:creator>
  <cp:lastModifiedBy>安藤久明</cp:lastModifiedBy>
  <cp:lastPrinted>2019-10-27T03:21:55Z</cp:lastPrinted>
  <dcterms:created xsi:type="dcterms:W3CDTF">2011-04-19T13:04:06Z</dcterms:created>
  <dcterms:modified xsi:type="dcterms:W3CDTF">2020-02-11T10:31:52Z</dcterms:modified>
</cp:coreProperties>
</file>